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.data\electrical\STOH\"/>
    </mc:Choice>
  </mc:AlternateContent>
  <xr:revisionPtr revIDLastSave="0" documentId="13_ncr:1_{6B22FD75-8845-4AE3-AFA0-CD10D88882C2}" xr6:coauthVersionLast="47" xr6:coauthVersionMax="47" xr10:uidLastSave="{00000000-0000-0000-0000-000000000000}"/>
  <bookViews>
    <workbookView xWindow="7245" yWindow="6480" windowWidth="28800" windowHeight="15345" xr2:uid="{93D5D33B-1AE0-4A58-8985-5989FCE5BA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<sst xmlns="http://schemas.openxmlformats.org/spreadsheetml/2006/main" count="6" uniqueCount="6">
  <si>
    <t>n (cm-3)</t>
    <phoneticPr fontId="1"/>
  </si>
  <si>
    <t>S (microV/K)</t>
    <phoneticPr fontId="1"/>
  </si>
  <si>
    <t>mu(cm2/Vs)</t>
    <phoneticPr fontId="1"/>
  </si>
  <si>
    <t>sigma(S/cm)</t>
    <phoneticPr fontId="1"/>
  </si>
  <si>
    <t>S (V/K)</t>
    <phoneticPr fontId="1"/>
  </si>
  <si>
    <t>T(K)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</si>
</sst>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5266-3908-4F00-91A1-C74AE898C80F}">
  <dimension ref="A1:F37"/>
  <sheetViews>
    <sheetView tabSelected="1" workbookViewId="0">
      <selection activeCell="A2" sqref="A2"/>
    </sheetView>
  </sheetViews>
  <sheetFormatPr defaultRowHeight="18.75" x14ac:dyDescent="0.4"/>
  <cols>
    <col min="2" max="2" width="16.5" customWidth="1"/>
    <col min="3" max="3" width="9.5" bestFit="1" customWidth="1"/>
    <col min="6" max="6" width="16.5" customWidth="1"/>
  </cols>
  <sheetData>
    <row r="1" spans="1:6" x14ac:dyDescent="0.4">
      <c r="A1" t="s">
        <v>5</v>
      </c>
      <c r="B1" t="s">
        <v>4</v>
      </c>
      <c r="C1" t="s">
        <v>3</v>
      </c>
      <c r="D1" t="s">
        <v>0</v>
      </c>
      <c r="E1" t="s">
        <v>2</v>
      </c>
      <c r="F1" t="s">
        <v>1</v>
      </c>
    </row>
    <row r="2" spans="1:6" x14ac:dyDescent="0.4">
      <c r="A2">
        <v>300</v>
      </c>
      <c r="B2">
        <f t="shared" ref="B2:B37" si="0">-0.000001*F2</f>
        <v>5.5299999999999996E-5</v>
      </c>
      <c r="C2" s="1">
        <f t="shared" ref="C2:C37" si="1">1.6E-19*E2*D2</f>
        <v>579.99999999999989</v>
      </c>
      <c r="D2" s="1">
        <v>3.6249999999999997E+21</v>
      </c>
      <c r="E2">
        <v>1</v>
      </c>
      <c r="F2">
        <v>-55.3</v>
      </c>
    </row>
    <row r="3" spans="1:6" x14ac:dyDescent="0.4">
      <c r="A3">
        <v>300</v>
      </c>
      <c r="B3">
        <f t="shared" si="0"/>
        <v>5.4899999999999993E-5</v>
      </c>
      <c r="C3" s="1">
        <f t="shared" si="1"/>
        <v>652.64</v>
      </c>
      <c r="D3" s="1">
        <v>4.0790000000000003E+21</v>
      </c>
      <c r="E3">
        <v>1</v>
      </c>
      <c r="F3">
        <v>-54.9</v>
      </c>
    </row>
    <row r="4" spans="1:6" x14ac:dyDescent="0.4">
      <c r="A4">
        <v>300</v>
      </c>
      <c r="B4">
        <f t="shared" si="0"/>
        <v>7.7000000000000001E-5</v>
      </c>
      <c r="C4" s="1">
        <f t="shared" si="1"/>
        <v>471.03999999999996</v>
      </c>
      <c r="D4" s="1">
        <v>2.944E+21</v>
      </c>
      <c r="E4">
        <v>1</v>
      </c>
      <c r="F4">
        <v>-77</v>
      </c>
    </row>
    <row r="5" spans="1:6" x14ac:dyDescent="0.4">
      <c r="A5">
        <v>300</v>
      </c>
      <c r="B5">
        <f t="shared" si="0"/>
        <v>9.371999999999999E-5</v>
      </c>
      <c r="C5" s="1">
        <f t="shared" si="1"/>
        <v>251.4144</v>
      </c>
      <c r="D5" s="1">
        <v>1.5713400000000001E+21</v>
      </c>
      <c r="E5">
        <v>1</v>
      </c>
      <c r="F5">
        <v>-93.72</v>
      </c>
    </row>
    <row r="6" spans="1:6" x14ac:dyDescent="0.4">
      <c r="A6">
        <v>300</v>
      </c>
      <c r="B6">
        <f t="shared" si="0"/>
        <v>2.10633E-4</v>
      </c>
      <c r="C6" s="1">
        <f t="shared" si="1"/>
        <v>103.03999999999999</v>
      </c>
      <c r="D6" s="1">
        <v>6.44E+20</v>
      </c>
      <c r="E6">
        <v>1</v>
      </c>
      <c r="F6">
        <v>-210.63300000000001</v>
      </c>
    </row>
    <row r="7" spans="1:6" x14ac:dyDescent="0.4">
      <c r="A7">
        <v>300</v>
      </c>
      <c r="B7">
        <f t="shared" si="0"/>
        <v>2.7059699999999997E-4</v>
      </c>
      <c r="C7" s="1">
        <f t="shared" si="1"/>
        <v>54.72</v>
      </c>
      <c r="D7" s="1">
        <v>3.42E+20</v>
      </c>
      <c r="E7">
        <v>1</v>
      </c>
      <c r="F7">
        <v>-270.59699999999998</v>
      </c>
    </row>
    <row r="8" spans="1:6" x14ac:dyDescent="0.4">
      <c r="A8">
        <v>300</v>
      </c>
      <c r="B8">
        <f t="shared" si="0"/>
        <v>3.5464899999999996E-4</v>
      </c>
      <c r="C8" s="1">
        <f t="shared" si="1"/>
        <v>24.575999999999997</v>
      </c>
      <c r="D8" s="1">
        <v>1.536E+20</v>
      </c>
      <c r="E8">
        <v>1</v>
      </c>
      <c r="F8">
        <v>-354.649</v>
      </c>
    </row>
    <row r="9" spans="1:6" x14ac:dyDescent="0.4">
      <c r="A9">
        <v>300</v>
      </c>
      <c r="B9">
        <f t="shared" si="0"/>
        <v>5.9553690999999997E-4</v>
      </c>
      <c r="C9" s="1">
        <f t="shared" si="1"/>
        <v>12.852639999999999</v>
      </c>
      <c r="D9" s="1">
        <v>8.0329E+19</v>
      </c>
      <c r="E9">
        <v>1</v>
      </c>
      <c r="F9">
        <v>-595.53691000000003</v>
      </c>
    </row>
    <row r="10" spans="1:6" x14ac:dyDescent="0.4">
      <c r="A10">
        <v>300</v>
      </c>
      <c r="B10">
        <f t="shared" si="0"/>
        <v>1.5875308999999997E-4</v>
      </c>
      <c r="C10" s="1">
        <f t="shared" si="1"/>
        <v>161.7184</v>
      </c>
      <c r="D10" s="1">
        <v>1.01074E+21</v>
      </c>
      <c r="E10">
        <v>1</v>
      </c>
      <c r="F10">
        <v>-158.75308999999999</v>
      </c>
    </row>
    <row r="11" spans="1:6" x14ac:dyDescent="0.4">
      <c r="A11">
        <v>300</v>
      </c>
      <c r="B11">
        <f t="shared" si="0"/>
        <v>8.5096489999999993E-5</v>
      </c>
      <c r="C11" s="1">
        <f t="shared" si="1"/>
        <v>322.15519999999998</v>
      </c>
      <c r="D11" s="1">
        <v>2.0134700000000001E+21</v>
      </c>
      <c r="E11">
        <v>1</v>
      </c>
      <c r="F11">
        <v>-85.096490000000003</v>
      </c>
    </row>
    <row r="12" spans="1:6" x14ac:dyDescent="0.4">
      <c r="A12">
        <v>300</v>
      </c>
      <c r="B12">
        <f t="shared" si="0"/>
        <v>6.4482969999999997E-5</v>
      </c>
      <c r="C12" s="1">
        <f t="shared" si="1"/>
        <v>631.55039999999997</v>
      </c>
      <c r="D12" s="1">
        <v>3.9471900000000001E+21</v>
      </c>
      <c r="E12">
        <v>1</v>
      </c>
      <c r="F12">
        <v>-64.482969999999995</v>
      </c>
    </row>
    <row r="13" spans="1:6" x14ac:dyDescent="0.4">
      <c r="A13">
        <v>300</v>
      </c>
      <c r="B13">
        <f t="shared" si="0"/>
        <v>4.9768039999999998E-5</v>
      </c>
      <c r="C13" s="1">
        <f t="shared" si="1"/>
        <v>790.41600000000005</v>
      </c>
      <c r="D13" s="1">
        <v>4.9401000000000004E+21</v>
      </c>
      <c r="E13">
        <v>1</v>
      </c>
      <c r="F13">
        <v>-49.768039999999999</v>
      </c>
    </row>
    <row r="14" spans="1:6" x14ac:dyDescent="0.4">
      <c r="A14">
        <v>300</v>
      </c>
      <c r="B14">
        <f t="shared" si="0"/>
        <v>3.4446660000000001E-5</v>
      </c>
      <c r="C14" s="1">
        <f t="shared" si="1"/>
        <v>1005.2256</v>
      </c>
      <c r="D14" s="1">
        <v>6.2826600000000004E+21</v>
      </c>
      <c r="E14">
        <v>1</v>
      </c>
      <c r="F14">
        <v>-34.446660000000001</v>
      </c>
    </row>
    <row r="15" spans="1:6" x14ac:dyDescent="0.4">
      <c r="A15">
        <v>300</v>
      </c>
      <c r="B15">
        <f t="shared" si="0"/>
        <v>3.4904550000000001E-5</v>
      </c>
      <c r="C15" s="1">
        <f t="shared" si="1"/>
        <v>1005.2256</v>
      </c>
      <c r="D15" s="1">
        <v>6.2826600000000004E+21</v>
      </c>
      <c r="E15">
        <v>1</v>
      </c>
      <c r="F15">
        <v>-34.90455</v>
      </c>
    </row>
    <row r="16" spans="1:6" x14ac:dyDescent="0.4">
      <c r="A16">
        <v>300</v>
      </c>
      <c r="B16">
        <f t="shared" si="0"/>
        <v>7.2610999999999998E-6</v>
      </c>
      <c r="C16" s="1">
        <f t="shared" si="1"/>
        <v>1600</v>
      </c>
      <c r="D16" s="1">
        <v>1E+22</v>
      </c>
      <c r="E16">
        <v>1</v>
      </c>
      <c r="F16">
        <v>-7.2610999999999999</v>
      </c>
    </row>
    <row r="17" spans="1:6" x14ac:dyDescent="0.4">
      <c r="A17">
        <v>300</v>
      </c>
      <c r="B17">
        <f t="shared" si="0"/>
        <v>1.6491050000000002E-5</v>
      </c>
      <c r="C17" s="1">
        <f t="shared" si="1"/>
        <v>1970.6399999999999</v>
      </c>
      <c r="D17" s="1">
        <v>1.23165E+22</v>
      </c>
      <c r="E17">
        <v>1</v>
      </c>
      <c r="F17">
        <v>-16.491050000000001</v>
      </c>
    </row>
    <row r="18" spans="1:6" x14ac:dyDescent="0.4">
      <c r="A18">
        <v>300</v>
      </c>
      <c r="B18">
        <f t="shared" si="0"/>
        <v>2.3266849999999999E-5</v>
      </c>
      <c r="C18" s="1">
        <f t="shared" si="1"/>
        <v>2002.48</v>
      </c>
      <c r="D18" s="1">
        <v>1.25155E+22</v>
      </c>
      <c r="E18">
        <v>1</v>
      </c>
      <c r="F18">
        <v>-23.266850000000002</v>
      </c>
    </row>
    <row r="19" spans="1:6" x14ac:dyDescent="0.4">
      <c r="A19">
        <v>300</v>
      </c>
      <c r="B19">
        <f t="shared" si="0"/>
        <v>3.5285530000000002E-5</v>
      </c>
      <c r="C19" s="1">
        <f t="shared" si="1"/>
        <v>2546.6879999999996</v>
      </c>
      <c r="D19" s="1">
        <v>1.59168E+22</v>
      </c>
      <c r="E19">
        <v>1</v>
      </c>
      <c r="F19">
        <v>-35.285530000000001</v>
      </c>
    </row>
    <row r="20" spans="1:6" x14ac:dyDescent="0.4">
      <c r="A20">
        <v>300</v>
      </c>
      <c r="B20">
        <f t="shared" si="0"/>
        <v>3.264388E-5</v>
      </c>
      <c r="C20" s="1">
        <f t="shared" si="1"/>
        <v>3187.3119999999999</v>
      </c>
      <c r="D20" s="1">
        <v>1.99207E+22</v>
      </c>
      <c r="E20">
        <v>1</v>
      </c>
      <c r="F20">
        <v>-32.643880000000003</v>
      </c>
    </row>
    <row r="21" spans="1:6" x14ac:dyDescent="0.4">
      <c r="A21">
        <v>300</v>
      </c>
      <c r="B21">
        <f t="shared" si="0"/>
        <v>1.6143828999999997E-4</v>
      </c>
      <c r="C21" s="1">
        <f t="shared" si="1"/>
        <v>163.46399999999997</v>
      </c>
      <c r="D21" s="1">
        <v>1.0216499999999999E+21</v>
      </c>
      <c r="E21">
        <v>1</v>
      </c>
      <c r="F21">
        <v>-161.43828999999999</v>
      </c>
    </row>
    <row r="22" spans="1:6" x14ac:dyDescent="0.4">
      <c r="A22">
        <v>300</v>
      </c>
      <c r="B22">
        <f t="shared" si="0"/>
        <v>8.822616999999999E-5</v>
      </c>
      <c r="C22" s="1">
        <f t="shared" si="1"/>
        <v>395.49759999999998</v>
      </c>
      <c r="D22" s="1">
        <v>2.4718599999999999E+21</v>
      </c>
      <c r="E22">
        <v>1</v>
      </c>
      <c r="F22">
        <v>-88.226169999999996</v>
      </c>
    </row>
    <row r="23" spans="1:6" x14ac:dyDescent="0.4">
      <c r="A23">
        <v>300</v>
      </c>
      <c r="B23">
        <f t="shared" si="0"/>
        <v>6.3916919999999999E-5</v>
      </c>
      <c r="C23" s="1">
        <f t="shared" si="1"/>
        <v>789.12</v>
      </c>
      <c r="D23" s="1">
        <v>4.932E+21</v>
      </c>
      <c r="E23">
        <v>1</v>
      </c>
      <c r="F23">
        <v>-63.916919999999998</v>
      </c>
    </row>
    <row r="24" spans="1:6" x14ac:dyDescent="0.4">
      <c r="A24">
        <v>300</v>
      </c>
      <c r="B24">
        <f t="shared" si="0"/>
        <v>4.3982329999999996E-5</v>
      </c>
      <c r="C24" s="1">
        <f t="shared" si="1"/>
        <v>1004.1407999999999</v>
      </c>
      <c r="D24" s="1">
        <v>6.2758799999999997E+21</v>
      </c>
      <c r="E24">
        <v>1</v>
      </c>
      <c r="F24">
        <v>-43.982329999999997</v>
      </c>
    </row>
    <row r="25" spans="1:6" x14ac:dyDescent="0.4">
      <c r="A25">
        <v>300</v>
      </c>
      <c r="B25">
        <f t="shared" si="0"/>
        <v>3.5934240000000002E-5</v>
      </c>
      <c r="C25" s="1">
        <f t="shared" si="1"/>
        <v>1004.1407999999999</v>
      </c>
      <c r="D25" s="1">
        <v>6.2758799999999997E+21</v>
      </c>
      <c r="E25">
        <v>1</v>
      </c>
      <c r="F25">
        <v>-35.934240000000003</v>
      </c>
    </row>
    <row r="26" spans="1:6" x14ac:dyDescent="0.4">
      <c r="A26">
        <v>300</v>
      </c>
      <c r="B26">
        <f t="shared" si="0"/>
        <v>3.208623E-5</v>
      </c>
      <c r="C26" s="1">
        <f t="shared" si="1"/>
        <v>1277.7487999999998</v>
      </c>
      <c r="D26" s="1">
        <v>7.9859299999999999E+21</v>
      </c>
      <c r="E26">
        <v>1</v>
      </c>
      <c r="F26">
        <v>-32.08623</v>
      </c>
    </row>
    <row r="27" spans="1:6" x14ac:dyDescent="0.4">
      <c r="A27">
        <v>300</v>
      </c>
      <c r="B27">
        <f t="shared" si="0"/>
        <v>2.1141470000000002E-5</v>
      </c>
      <c r="C27" s="1">
        <f t="shared" si="1"/>
        <v>2068.944</v>
      </c>
      <c r="D27" s="1">
        <v>1.29309E+22</v>
      </c>
      <c r="E27">
        <v>1</v>
      </c>
      <c r="F27">
        <v>-21.141470000000002</v>
      </c>
    </row>
    <row r="28" spans="1:6" x14ac:dyDescent="0.4">
      <c r="A28">
        <v>300</v>
      </c>
      <c r="B28">
        <f t="shared" si="0"/>
        <v>1.9274619999999998E-5</v>
      </c>
      <c r="C28" s="1">
        <f t="shared" si="1"/>
        <v>2068.944</v>
      </c>
      <c r="D28" s="1">
        <v>1.29309E+22</v>
      </c>
      <c r="E28">
        <v>1</v>
      </c>
      <c r="F28">
        <v>-19.274619999999999</v>
      </c>
    </row>
    <row r="29" spans="1:6" x14ac:dyDescent="0.4">
      <c r="A29">
        <v>300</v>
      </c>
      <c r="B29">
        <f t="shared" si="0"/>
        <v>1.9094E-5</v>
      </c>
      <c r="C29" s="1">
        <f t="shared" si="1"/>
        <v>2549.44</v>
      </c>
      <c r="D29" s="1">
        <v>1.5934000000000001E+22</v>
      </c>
      <c r="E29">
        <v>1</v>
      </c>
      <c r="F29">
        <v>-19.094000000000001</v>
      </c>
    </row>
    <row r="30" spans="1:6" x14ac:dyDescent="0.4">
      <c r="A30">
        <v>300</v>
      </c>
      <c r="B30">
        <f t="shared" si="0"/>
        <v>1.7380169999999998E-5</v>
      </c>
      <c r="C30" s="1">
        <f t="shared" si="1"/>
        <v>3244.1120000000001</v>
      </c>
      <c r="D30" s="1">
        <v>2.0275700000000001E+22</v>
      </c>
      <c r="E30">
        <v>1</v>
      </c>
      <c r="F30">
        <v>-17.38017</v>
      </c>
    </row>
    <row r="31" spans="1:6" x14ac:dyDescent="0.4">
      <c r="A31">
        <v>300</v>
      </c>
      <c r="B31">
        <f t="shared" si="0"/>
        <v>1.140221E-5</v>
      </c>
      <c r="C31" s="1">
        <f t="shared" si="1"/>
        <v>4062.288</v>
      </c>
      <c r="D31" s="1">
        <v>2.5389300000000001E+22</v>
      </c>
      <c r="E31">
        <v>1</v>
      </c>
      <c r="F31">
        <v>-11.40221</v>
      </c>
    </row>
    <row r="32" spans="1:6" x14ac:dyDescent="0.4">
      <c r="A32">
        <v>300</v>
      </c>
      <c r="B32">
        <f t="shared" si="0"/>
        <v>1.22E-4</v>
      </c>
      <c r="C32" s="1">
        <f t="shared" si="1"/>
        <v>256.69759999999997</v>
      </c>
      <c r="D32" s="1">
        <v>1.60436E+21</v>
      </c>
      <c r="E32">
        <v>1</v>
      </c>
      <c r="F32">
        <v>-122</v>
      </c>
    </row>
    <row r="33" spans="1:6" x14ac:dyDescent="0.4">
      <c r="A33">
        <v>300</v>
      </c>
      <c r="B33">
        <f t="shared" si="0"/>
        <v>1.0999999999999999E-4</v>
      </c>
      <c r="C33" s="1">
        <f t="shared" si="1"/>
        <v>298.63679999999999</v>
      </c>
      <c r="D33" s="1">
        <v>1.86648E+21</v>
      </c>
      <c r="E33">
        <v>1</v>
      </c>
      <c r="F33">
        <v>-110</v>
      </c>
    </row>
    <row r="34" spans="1:6" x14ac:dyDescent="0.4">
      <c r="A34">
        <v>300</v>
      </c>
      <c r="B34">
        <f t="shared" si="0"/>
        <v>9.0699999999999996E-5</v>
      </c>
      <c r="C34" s="1">
        <f t="shared" si="1"/>
        <v>327.91519999999997</v>
      </c>
      <c r="D34" s="1">
        <v>2.0494700000000001E+21</v>
      </c>
      <c r="E34">
        <v>1</v>
      </c>
      <c r="F34">
        <v>-90.7</v>
      </c>
    </row>
    <row r="35" spans="1:6" x14ac:dyDescent="0.4">
      <c r="A35">
        <v>300</v>
      </c>
      <c r="B35">
        <f t="shared" si="0"/>
        <v>7.2000000000000002E-5</v>
      </c>
      <c r="C35" s="1">
        <f t="shared" si="1"/>
        <v>453.7328</v>
      </c>
      <c r="D35" s="1">
        <v>2.8358300000000001E+21</v>
      </c>
      <c r="E35">
        <v>1</v>
      </c>
      <c r="F35">
        <v>-72</v>
      </c>
    </row>
    <row r="36" spans="1:6" x14ac:dyDescent="0.4">
      <c r="A36">
        <v>300</v>
      </c>
      <c r="B36">
        <f t="shared" si="0"/>
        <v>3.5799999999999996E-5</v>
      </c>
      <c r="C36" s="1">
        <f t="shared" si="1"/>
        <v>757.40639999999996</v>
      </c>
      <c r="D36" s="1">
        <v>4.7337899999999998E+21</v>
      </c>
      <c r="E36">
        <v>1</v>
      </c>
      <c r="F36">
        <v>-35.799999999999997</v>
      </c>
    </row>
    <row r="37" spans="1:6" x14ac:dyDescent="0.4">
      <c r="A37">
        <v>300</v>
      </c>
      <c r="B37">
        <f t="shared" si="0"/>
        <v>3.4899999999999995E-5</v>
      </c>
      <c r="C37" s="1">
        <f t="shared" si="1"/>
        <v>842.37599999999986</v>
      </c>
      <c r="D37" s="1">
        <v>5.2648499999999997E+21</v>
      </c>
      <c r="E37">
        <v>1</v>
      </c>
      <c r="F37">
        <v>-34.9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2023-05-19T01:31:19Z</dcterms:created>
  <dcterms:modified xsi:type="dcterms:W3CDTF">2023-05-20T02:08:00Z</dcterms:modified>
</cp:coreProperties>
</file>