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ython\data-COE\electrical\Hall-T\"/>
    </mc:Choice>
  </mc:AlternateContent>
  <xr:revisionPtr revIDLastSave="0" documentId="13_ncr:1_{F9D1B3DA-DA86-447D-BDA2-6CDCEAE33FE6}" xr6:coauthVersionLast="47" xr6:coauthVersionMax="47" xr10:uidLastSave="{00000000-0000-0000-0000-000000000000}"/>
  <bookViews>
    <workbookView xWindow="12705" yWindow="2250" windowWidth="38700" windowHeight="15555" xr2:uid="{7298D15E-F2E8-40D6-941C-5F63D3983EAC}"/>
  </bookViews>
  <sheets>
    <sheet name="n-type SnSe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7" i="2"/>
  <c r="G6" i="2"/>
  <c r="G5" i="2"/>
  <c r="G4" i="2"/>
  <c r="G3" i="2"/>
  <c r="G2" i="2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</calcChain>
</file>

<file path=xl/sharedStrings.xml><?xml version="1.0" encoding="utf-8"?>
<sst xmlns="http://schemas.openxmlformats.org/spreadsheetml/2006/main" count="9" uniqueCount="9">
  <si>
    <t>T(K)</t>
    <phoneticPr fontId="1"/>
  </si>
  <si>
    <t>n(cm-3)</t>
    <phoneticPr fontId="1"/>
  </si>
  <si>
    <t>1.7x10^19cm-3</t>
    <phoneticPr fontId="1"/>
  </si>
  <si>
    <t>sigma(S/cm)</t>
    <phoneticPr fontId="1"/>
  </si>
  <si>
    <t>Bi-doped SnSe single crystal</t>
    <phoneticPr fontId="1"/>
  </si>
  <si>
    <t>mu (cm2/Vs)</t>
    <phoneticPr fontId="1"/>
  </si>
  <si>
    <t>v1</t>
    <phoneticPr fontId="1"/>
  </si>
  <si>
    <t>v2</t>
    <phoneticPr fontId="1"/>
  </si>
  <si>
    <t>RH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</si>
</sst>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B969-2A88-4138-97DE-8D083F3E03D5}">
  <dimension ref="A1:H12"/>
  <sheetViews>
    <sheetView tabSelected="1" workbookViewId="0">
      <selection activeCell="G2" sqref="G2:G12"/>
    </sheetView>
  </sheetViews>
  <sheetFormatPr defaultRowHeight="18.75" x14ac:dyDescent="0.4"/>
  <cols>
    <col min="2" max="2" width="13.875" customWidth="1"/>
    <col min="6" max="7" width="15.875" customWidth="1"/>
  </cols>
  <sheetData>
    <row r="1" spans="1:8" x14ac:dyDescent="0.4">
      <c r="A1" t="s">
        <v>0</v>
      </c>
      <c r="B1" t="s">
        <v>3</v>
      </c>
      <c r="C1" t="s">
        <v>6</v>
      </c>
      <c r="D1" t="s">
        <v>7</v>
      </c>
      <c r="E1" t="s">
        <v>1</v>
      </c>
      <c r="F1" t="s">
        <v>5</v>
      </c>
      <c r="G1" t="s">
        <v>8</v>
      </c>
      <c r="H1" t="s">
        <v>4</v>
      </c>
    </row>
    <row r="2" spans="1:8" x14ac:dyDescent="0.4">
      <c r="A2">
        <v>291.89999999999998</v>
      </c>
      <c r="B2">
        <v>2.1829999999999998</v>
      </c>
      <c r="C2">
        <v>301.89999999999998</v>
      </c>
      <c r="D2">
        <v>1.864E-3</v>
      </c>
      <c r="E2">
        <f>D2*10^19</f>
        <v>1.864E+16</v>
      </c>
      <c r="F2">
        <f>B2/(E2*1.602176634*10^(-19))</f>
        <v>730.96643291565692</v>
      </c>
      <c r="G2">
        <f>-1/1.602E-19/E2</f>
        <v>-334.88182690092322</v>
      </c>
      <c r="H2" t="s">
        <v>2</v>
      </c>
    </row>
    <row r="3" spans="1:8" x14ac:dyDescent="0.4">
      <c r="A3">
        <v>322.39999999999998</v>
      </c>
      <c r="B3">
        <v>5.484</v>
      </c>
      <c r="C3">
        <v>322.8</v>
      </c>
      <c r="D3">
        <v>3.9659999999999999E-3</v>
      </c>
      <c r="E3">
        <f t="shared" ref="E3:E12" si="0">D3*10^19</f>
        <v>3.966E+16</v>
      </c>
      <c r="F3">
        <f t="shared" ref="F3:F12" si="1">B3/(E3*1.602176634*10^(-19))</f>
        <v>863.04679183920382</v>
      </c>
      <c r="G3">
        <f t="shared" ref="G3:G12" si="2">-1/1.602E-19/E3</f>
        <v>-157.39276987980858</v>
      </c>
    </row>
    <row r="4" spans="1:8" x14ac:dyDescent="0.4">
      <c r="A4">
        <v>373.2</v>
      </c>
      <c r="B4">
        <v>9.6069999999999993</v>
      </c>
      <c r="C4">
        <v>372.2</v>
      </c>
      <c r="D4">
        <v>5.2639999999999996E-3</v>
      </c>
      <c r="E4">
        <f t="shared" si="0"/>
        <v>5.2639999999999992E+16</v>
      </c>
      <c r="F4">
        <f t="shared" si="1"/>
        <v>1139.0991200293417</v>
      </c>
      <c r="G4">
        <f t="shared" si="2"/>
        <v>-118.58277457129958</v>
      </c>
    </row>
    <row r="5" spans="1:8" x14ac:dyDescent="0.4">
      <c r="A5">
        <v>422</v>
      </c>
      <c r="B5">
        <v>18.23</v>
      </c>
      <c r="C5">
        <v>423.6</v>
      </c>
      <c r="D5">
        <v>1.068E-2</v>
      </c>
      <c r="E5">
        <f t="shared" si="0"/>
        <v>1.068E+17</v>
      </c>
      <c r="F5">
        <f t="shared" si="1"/>
        <v>1065.381183777338</v>
      </c>
      <c r="G5">
        <f t="shared" si="2"/>
        <v>-58.447539826153644</v>
      </c>
    </row>
    <row r="6" spans="1:8" x14ac:dyDescent="0.4">
      <c r="A6">
        <v>472.8</v>
      </c>
      <c r="B6">
        <v>27.21</v>
      </c>
      <c r="C6">
        <v>473</v>
      </c>
      <c r="D6">
        <v>2.877E-2</v>
      </c>
      <c r="E6">
        <f t="shared" si="0"/>
        <v>2.877E+17</v>
      </c>
      <c r="F6">
        <f t="shared" si="1"/>
        <v>590.30747972220149</v>
      </c>
      <c r="G6">
        <f t="shared" si="2"/>
        <v>-21.696896953191551</v>
      </c>
    </row>
    <row r="7" spans="1:8" x14ac:dyDescent="0.4">
      <c r="A7">
        <v>523.6</v>
      </c>
      <c r="B7">
        <v>29.48</v>
      </c>
      <c r="C7">
        <v>524.29999999999995</v>
      </c>
      <c r="D7">
        <v>6.7269999999999996E-2</v>
      </c>
      <c r="E7">
        <f t="shared" si="0"/>
        <v>6.727E+17</v>
      </c>
      <c r="F7">
        <f t="shared" si="1"/>
        <v>273.52413782533563</v>
      </c>
      <c r="G7">
        <f t="shared" si="2"/>
        <v>-9.2793180517811926</v>
      </c>
    </row>
    <row r="8" spans="1:8" x14ac:dyDescent="0.4">
      <c r="A8">
        <v>572.4</v>
      </c>
      <c r="B8">
        <v>39.020000000000003</v>
      </c>
      <c r="C8">
        <v>573.79999999999995</v>
      </c>
      <c r="D8">
        <v>0.1242</v>
      </c>
      <c r="E8">
        <f t="shared" si="0"/>
        <v>1.242E+18</v>
      </c>
      <c r="F8">
        <f t="shared" si="1"/>
        <v>196.08992277412156</v>
      </c>
      <c r="G8">
        <f t="shared" si="2"/>
        <v>-5.0259237145194922</v>
      </c>
    </row>
    <row r="9" spans="1:8" x14ac:dyDescent="0.4">
      <c r="A9">
        <v>623.20000000000005</v>
      </c>
      <c r="B9">
        <v>44</v>
      </c>
      <c r="C9">
        <v>623.20000000000005</v>
      </c>
      <c r="D9">
        <v>0.24049999999999999</v>
      </c>
      <c r="E9">
        <f t="shared" si="0"/>
        <v>2.405E+18</v>
      </c>
      <c r="F9">
        <f t="shared" si="1"/>
        <v>114.18977100884554</v>
      </c>
      <c r="G9">
        <f t="shared" si="2"/>
        <v>-2.5955082134857417</v>
      </c>
    </row>
    <row r="10" spans="1:8" x14ac:dyDescent="0.4">
      <c r="A10">
        <v>674</v>
      </c>
      <c r="B10">
        <v>49.62</v>
      </c>
      <c r="C10">
        <v>674.5</v>
      </c>
      <c r="D10">
        <v>0.40410000000000001</v>
      </c>
      <c r="E10">
        <f t="shared" si="0"/>
        <v>4.041E+18</v>
      </c>
      <c r="F10">
        <f t="shared" si="1"/>
        <v>76.640356415427632</v>
      </c>
      <c r="G10">
        <f t="shared" si="2"/>
        <v>-1.5447159746184629</v>
      </c>
    </row>
    <row r="11" spans="1:8" x14ac:dyDescent="0.4">
      <c r="A11">
        <v>722.8</v>
      </c>
      <c r="B11">
        <v>51.65</v>
      </c>
      <c r="C11">
        <v>724</v>
      </c>
      <c r="D11">
        <v>0.99050000000000005</v>
      </c>
      <c r="E11">
        <f t="shared" si="0"/>
        <v>9.905E+18</v>
      </c>
      <c r="F11">
        <f t="shared" si="1"/>
        <v>32.546586945572777</v>
      </c>
      <c r="G11">
        <f t="shared" si="2"/>
        <v>-0.63020668888775455</v>
      </c>
    </row>
    <row r="12" spans="1:8" x14ac:dyDescent="0.4">
      <c r="A12">
        <v>773.6</v>
      </c>
      <c r="B12">
        <v>49.62</v>
      </c>
      <c r="C12">
        <v>773.4</v>
      </c>
      <c r="D12">
        <v>1.7450000000000001</v>
      </c>
      <c r="E12">
        <f t="shared" si="0"/>
        <v>1.7450000000000002E+19</v>
      </c>
      <c r="F12">
        <f t="shared" si="1"/>
        <v>17.748061906862063</v>
      </c>
      <c r="G12">
        <f t="shared" si="2"/>
        <v>-0.35771904031135865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n-type SnSe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2022-04-04T00:41:50Z</dcterms:created>
  <dcterms:modified xsi:type="dcterms:W3CDTF">2022-04-13T02:26:54Z</dcterms:modified>
</cp:coreProperties>
</file>