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miya\Desktop\"/>
    </mc:Choice>
  </mc:AlternateContent>
  <bookViews>
    <workbookView xWindow="0" yWindow="0" windowWidth="21735" windowHeight="12495"/>
  </bookViews>
  <sheets>
    <sheet name="Au-OpticalSpectrum" sheetId="1" r:id="rId1"/>
  </sheets>
  <calcPr calcId="0"/>
</workbook>
</file>

<file path=xl/calcChain.xml><?xml version="1.0" encoding="utf-8"?>
<calcChain xmlns="http://schemas.openxmlformats.org/spreadsheetml/2006/main">
  <c r="F315" i="1" l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<sst xmlns="http://schemas.openxmlformats.org/spreadsheetml/2006/main" count="6" uniqueCount="6">
  <si>
    <t>lambda</t>
  </si>
  <si>
    <t>n</t>
  </si>
  <si>
    <t>k</t>
  </si>
  <si>
    <t>E(eV)</t>
    <phoneticPr fontId="18"/>
  </si>
  <si>
    <t>e1</t>
    <phoneticPr fontId="18"/>
  </si>
  <si>
    <t>e2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</si>
</sst>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'Au-OpticalSpectrum'!$E$1</c:f>
              <c:strCache>
                <c:ptCount val="1"/>
                <c:pt idx="0">
                  <c:v>e1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'Au-OpticalSpectrum'!$B$2:$B$315</c:f>
              <c:numCache>
                <c:formatCode>0.00E+00</c:formatCode>
                <c:ptCount val="314"/>
                <c:pt idx="0">
                  <c:v>9920</c:v>
                </c:pt>
                <c:pt idx="1">
                  <c:v>9185.1851851851843</c:v>
                </c:pt>
                <c:pt idx="2">
                  <c:v>8551.7241379310344</c:v>
                </c:pt>
                <c:pt idx="3">
                  <c:v>8266.6666666666679</c:v>
                </c:pt>
                <c:pt idx="4">
                  <c:v>7085.7142857142862</c:v>
                </c:pt>
                <c:pt idx="5">
                  <c:v>6200</c:v>
                </c:pt>
                <c:pt idx="6">
                  <c:v>4960</c:v>
                </c:pt>
                <c:pt idx="7">
                  <c:v>4133.3333333333339</c:v>
                </c:pt>
                <c:pt idx="8">
                  <c:v>3542.8571428571431</c:v>
                </c:pt>
                <c:pt idx="9">
                  <c:v>3100</c:v>
                </c:pt>
                <c:pt idx="10">
                  <c:v>2480</c:v>
                </c:pt>
                <c:pt idx="11">
                  <c:v>2066.666666666667</c:v>
                </c:pt>
                <c:pt idx="12">
                  <c:v>1771.4285714285716</c:v>
                </c:pt>
                <c:pt idx="13">
                  <c:v>1550</c:v>
                </c:pt>
                <c:pt idx="14">
                  <c:v>1486.8105515587531</c:v>
                </c:pt>
                <c:pt idx="15">
                  <c:v>1253.7917087967642</c:v>
                </c:pt>
                <c:pt idx="16">
                  <c:v>1187.7394636015326</c:v>
                </c:pt>
                <c:pt idx="17">
                  <c:v>1012.2448979591837</c:v>
                </c:pt>
                <c:pt idx="18">
                  <c:v>929.53523238380819</c:v>
                </c:pt>
                <c:pt idx="19">
                  <c:v>851.64835164835165</c:v>
                </c:pt>
                <c:pt idx="20">
                  <c:v>776.45585472761434</c:v>
                </c:pt>
                <c:pt idx="21">
                  <c:v>704.94599204093242</c:v>
                </c:pt>
                <c:pt idx="22">
                  <c:v>637.5321336760926</c:v>
                </c:pt>
                <c:pt idx="23">
                  <c:v>573.01293900184839</c:v>
                </c:pt>
                <c:pt idx="24">
                  <c:v>524.97883149872985</c:v>
                </c:pt>
                <c:pt idx="25">
                  <c:v>500.40355125100882</c:v>
                </c:pt>
                <c:pt idx="26">
                  <c:v>452.22465353756382</c:v>
                </c:pt>
                <c:pt idx="27">
                  <c:v>395.40816326530609</c:v>
                </c:pt>
                <c:pt idx="28">
                  <c:v>300.02419549963707</c:v>
                </c:pt>
                <c:pt idx="29">
                  <c:v>260.01258125393161</c:v>
                </c:pt>
                <c:pt idx="30">
                  <c:v>220.01419446415898</c:v>
                </c:pt>
                <c:pt idx="31">
                  <c:v>200.03226326826908</c:v>
                </c:pt>
                <c:pt idx="32">
                  <c:v>180.02322880371662</c:v>
                </c:pt>
                <c:pt idx="33">
                  <c:v>150.0302480338778</c:v>
                </c:pt>
                <c:pt idx="34">
                  <c:v>120.03872216844144</c:v>
                </c:pt>
                <c:pt idx="35">
                  <c:v>110.02661934338951</c:v>
                </c:pt>
                <c:pt idx="36">
                  <c:v>104.99576629974599</c:v>
                </c:pt>
                <c:pt idx="37">
                  <c:v>100</c:v>
                </c:pt>
                <c:pt idx="38">
                  <c:v>88.005677785663593</c:v>
                </c:pt>
                <c:pt idx="39">
                  <c:v>87.508821453775582</c:v>
                </c:pt>
                <c:pt idx="40">
                  <c:v>87.017543859649123</c:v>
                </c:pt>
                <c:pt idx="41">
                  <c:v>85.991678224687931</c:v>
                </c:pt>
                <c:pt idx="42">
                  <c:v>84.989718985606586</c:v>
                </c:pt>
                <c:pt idx="43">
                  <c:v>84.526244035446496</c:v>
                </c:pt>
                <c:pt idx="44">
                  <c:v>84.010840108401084</c:v>
                </c:pt>
                <c:pt idx="45">
                  <c:v>83.501683501683502</c:v>
                </c:pt>
                <c:pt idx="46">
                  <c:v>82.998661311914333</c:v>
                </c:pt>
                <c:pt idx="47">
                  <c:v>82.010582010582013</c:v>
                </c:pt>
                <c:pt idx="48">
                  <c:v>80</c:v>
                </c:pt>
                <c:pt idx="49">
                  <c:v>78.036500943989921</c:v>
                </c:pt>
                <c:pt idx="50">
                  <c:v>76.026977314530953</c:v>
                </c:pt>
                <c:pt idx="51">
                  <c:v>74.02985074626865</c:v>
                </c:pt>
                <c:pt idx="52">
                  <c:v>72.009291521486645</c:v>
                </c:pt>
                <c:pt idx="53">
                  <c:v>70.016939582156965</c:v>
                </c:pt>
                <c:pt idx="54">
                  <c:v>68.019747668678008</c:v>
                </c:pt>
                <c:pt idx="55">
                  <c:v>66.02768903088392</c:v>
                </c:pt>
                <c:pt idx="56">
                  <c:v>64.016520392359325</c:v>
                </c:pt>
                <c:pt idx="57">
                  <c:v>62</c:v>
                </c:pt>
                <c:pt idx="58">
                  <c:v>60.019361084220719</c:v>
                </c:pt>
                <c:pt idx="59">
                  <c:v>57.998129092609922</c:v>
                </c:pt>
                <c:pt idx="60">
                  <c:v>56.007226738934058</c:v>
                </c:pt>
                <c:pt idx="61">
                  <c:v>54.00696864111498</c:v>
                </c:pt>
                <c:pt idx="62">
                  <c:v>52.013422818791945</c:v>
                </c:pt>
                <c:pt idx="63">
                  <c:v>50</c:v>
                </c:pt>
                <c:pt idx="64">
                  <c:v>49.011857707509883</c:v>
                </c:pt>
                <c:pt idx="65">
                  <c:v>48.006194347657768</c:v>
                </c:pt>
                <c:pt idx="66">
                  <c:v>47.005307050796063</c:v>
                </c:pt>
                <c:pt idx="67">
                  <c:v>46.011131725417435</c:v>
                </c:pt>
                <c:pt idx="68">
                  <c:v>45.009074410163336</c:v>
                </c:pt>
                <c:pt idx="69">
                  <c:v>44.002838892831797</c:v>
                </c:pt>
                <c:pt idx="70">
                  <c:v>43.01075268817204</c:v>
                </c:pt>
                <c:pt idx="71">
                  <c:v>42.005420054200542</c:v>
                </c:pt>
                <c:pt idx="72">
                  <c:v>41.005291005291006</c:v>
                </c:pt>
                <c:pt idx="73">
                  <c:v>40.012907389480482</c:v>
                </c:pt>
                <c:pt idx="74">
                  <c:v>39.005976722239701</c:v>
                </c:pt>
                <c:pt idx="75">
                  <c:v>38.001838798651548</c:v>
                </c:pt>
                <c:pt idx="76">
                  <c:v>37.003879438973442</c:v>
                </c:pt>
                <c:pt idx="77">
                  <c:v>36.004645760743323</c:v>
                </c:pt>
                <c:pt idx="78">
                  <c:v>35.008469791078483</c:v>
                </c:pt>
                <c:pt idx="79">
                  <c:v>34.009873834339004</c:v>
                </c:pt>
                <c:pt idx="80">
                  <c:v>33.005057226510516</c:v>
                </c:pt>
                <c:pt idx="81">
                  <c:v>32.008260196179663</c:v>
                </c:pt>
                <c:pt idx="82">
                  <c:v>31.007751937984501</c:v>
                </c:pt>
                <c:pt idx="83">
                  <c:v>30.504305043050433</c:v>
                </c:pt>
                <c:pt idx="84">
                  <c:v>30.002419549963708</c:v>
                </c:pt>
                <c:pt idx="85">
                  <c:v>29.502736140851773</c:v>
                </c:pt>
                <c:pt idx="86">
                  <c:v>29.005847953216374</c:v>
                </c:pt>
                <c:pt idx="87">
                  <c:v>28.003613369467029</c:v>
                </c:pt>
                <c:pt idx="88">
                  <c:v>27.00348432055749</c:v>
                </c:pt>
                <c:pt idx="89">
                  <c:v>26.382978723404257</c:v>
                </c:pt>
                <c:pt idx="90">
                  <c:v>26.006711409395972</c:v>
                </c:pt>
                <c:pt idx="91">
                  <c:v>25.833333333333332</c:v>
                </c:pt>
                <c:pt idx="92">
                  <c:v>25.306122448979593</c:v>
                </c:pt>
                <c:pt idx="93">
                  <c:v>24.8</c:v>
                </c:pt>
                <c:pt idx="94">
                  <c:v>24.313725490196077</c:v>
                </c:pt>
                <c:pt idx="95">
                  <c:v>23.846153846153847</c:v>
                </c:pt>
                <c:pt idx="96">
                  <c:v>23.39622641509434</c:v>
                </c:pt>
                <c:pt idx="97">
                  <c:v>22.962962962962962</c:v>
                </c:pt>
                <c:pt idx="98">
                  <c:v>22.545454545454547</c:v>
                </c:pt>
                <c:pt idx="99">
                  <c:v>22.142857142857142</c:v>
                </c:pt>
                <c:pt idx="100">
                  <c:v>21.754385964912281</c:v>
                </c:pt>
                <c:pt idx="101">
                  <c:v>21.379310344827587</c:v>
                </c:pt>
                <c:pt idx="102">
                  <c:v>21.016949152542374</c:v>
                </c:pt>
                <c:pt idx="103">
                  <c:v>20.666666666666668</c:v>
                </c:pt>
                <c:pt idx="104">
                  <c:v>20.327868852459016</c:v>
                </c:pt>
                <c:pt idx="105">
                  <c:v>20</c:v>
                </c:pt>
                <c:pt idx="106">
                  <c:v>19.682539682539684</c:v>
                </c:pt>
                <c:pt idx="107">
                  <c:v>19.375</c:v>
                </c:pt>
                <c:pt idx="108">
                  <c:v>19.076923076923077</c:v>
                </c:pt>
                <c:pt idx="109">
                  <c:v>18.787878787878789</c:v>
                </c:pt>
                <c:pt idx="110">
                  <c:v>18.507462686567163</c:v>
                </c:pt>
                <c:pt idx="111">
                  <c:v>18.235294117647058</c:v>
                </c:pt>
                <c:pt idx="112">
                  <c:v>17.971014492753625</c:v>
                </c:pt>
                <c:pt idx="113">
                  <c:v>17.714285714285715</c:v>
                </c:pt>
                <c:pt idx="114">
                  <c:v>17.464788732394368</c:v>
                </c:pt>
                <c:pt idx="115">
                  <c:v>17.222222222222221</c:v>
                </c:pt>
                <c:pt idx="116">
                  <c:v>16.986301369863014</c:v>
                </c:pt>
                <c:pt idx="117">
                  <c:v>16.756756756756758</c:v>
                </c:pt>
                <c:pt idx="118">
                  <c:v>16.533333333333335</c:v>
                </c:pt>
                <c:pt idx="119">
                  <c:v>16.315789473684209</c:v>
                </c:pt>
                <c:pt idx="120">
                  <c:v>16.103896103896105</c:v>
                </c:pt>
                <c:pt idx="121">
                  <c:v>15.897435897435898</c:v>
                </c:pt>
                <c:pt idx="122">
                  <c:v>15.69620253164557</c:v>
                </c:pt>
                <c:pt idx="123">
                  <c:v>15.5</c:v>
                </c:pt>
                <c:pt idx="124">
                  <c:v>15.308641975308642</c:v>
                </c:pt>
                <c:pt idx="125">
                  <c:v>15.121951219512194</c:v>
                </c:pt>
                <c:pt idx="126">
                  <c:v>14.939759036144578</c:v>
                </c:pt>
                <c:pt idx="127">
                  <c:v>14.761904761904763</c:v>
                </c:pt>
                <c:pt idx="128">
                  <c:v>14.588235294117647</c:v>
                </c:pt>
                <c:pt idx="129">
                  <c:v>14.418604651162791</c:v>
                </c:pt>
                <c:pt idx="130">
                  <c:v>14.25287356321839</c:v>
                </c:pt>
                <c:pt idx="131">
                  <c:v>14.090909090909092</c:v>
                </c:pt>
                <c:pt idx="132">
                  <c:v>13.932584269662922</c:v>
                </c:pt>
                <c:pt idx="133">
                  <c:v>13.777777777777779</c:v>
                </c:pt>
                <c:pt idx="134">
                  <c:v>13.626373626373626</c:v>
                </c:pt>
                <c:pt idx="135">
                  <c:v>13.478260869565217</c:v>
                </c:pt>
                <c:pt idx="136">
                  <c:v>13.333333333333334</c:v>
                </c:pt>
                <c:pt idx="137">
                  <c:v>13.191489361702128</c:v>
                </c:pt>
                <c:pt idx="138">
                  <c:v>13.052631578947368</c:v>
                </c:pt>
                <c:pt idx="139">
                  <c:v>12.916666666666666</c:v>
                </c:pt>
                <c:pt idx="140">
                  <c:v>12.783505154639176</c:v>
                </c:pt>
                <c:pt idx="141">
                  <c:v>12.653061224489797</c:v>
                </c:pt>
                <c:pt idx="142">
                  <c:v>12.525252525252526</c:v>
                </c:pt>
                <c:pt idx="143">
                  <c:v>12.4</c:v>
                </c:pt>
                <c:pt idx="144">
                  <c:v>12.277227722772277</c:v>
                </c:pt>
                <c:pt idx="145">
                  <c:v>12.156862745098039</c:v>
                </c:pt>
                <c:pt idx="146">
                  <c:v>12.038834951456311</c:v>
                </c:pt>
                <c:pt idx="147">
                  <c:v>11.923076923076923</c:v>
                </c:pt>
                <c:pt idx="148">
                  <c:v>11.80952380952381</c:v>
                </c:pt>
                <c:pt idx="149">
                  <c:v>11.69811320754717</c:v>
                </c:pt>
                <c:pt idx="150">
                  <c:v>11.588785046728972</c:v>
                </c:pt>
                <c:pt idx="151">
                  <c:v>11.481481481481481</c:v>
                </c:pt>
                <c:pt idx="152">
                  <c:v>11.376146788990825</c:v>
                </c:pt>
                <c:pt idx="153">
                  <c:v>11.272727272727273</c:v>
                </c:pt>
                <c:pt idx="154">
                  <c:v>11.171171171171171</c:v>
                </c:pt>
                <c:pt idx="155">
                  <c:v>11.071428571428571</c:v>
                </c:pt>
                <c:pt idx="156">
                  <c:v>10.973451327433628</c:v>
                </c:pt>
                <c:pt idx="157">
                  <c:v>10.87719298245614</c:v>
                </c:pt>
                <c:pt idx="158">
                  <c:v>10.782608695652174</c:v>
                </c:pt>
                <c:pt idx="159">
                  <c:v>10.689655172413794</c:v>
                </c:pt>
                <c:pt idx="160">
                  <c:v>10.598290598290598</c:v>
                </c:pt>
                <c:pt idx="161">
                  <c:v>10.508474576271187</c:v>
                </c:pt>
                <c:pt idx="162">
                  <c:v>10.420168067226891</c:v>
                </c:pt>
                <c:pt idx="163">
                  <c:v>10.333333333333334</c:v>
                </c:pt>
                <c:pt idx="164">
                  <c:v>10.24793388429752</c:v>
                </c:pt>
                <c:pt idx="165">
                  <c:v>10.163934426229508</c:v>
                </c:pt>
                <c:pt idx="166">
                  <c:v>10.081300813008131</c:v>
                </c:pt>
                <c:pt idx="167">
                  <c:v>10</c:v>
                </c:pt>
                <c:pt idx="168">
                  <c:v>9.92</c:v>
                </c:pt>
                <c:pt idx="169">
                  <c:v>9.8412698412698418</c:v>
                </c:pt>
                <c:pt idx="170">
                  <c:v>9.7637795275590555</c:v>
                </c:pt>
                <c:pt idx="171">
                  <c:v>9.6875</c:v>
                </c:pt>
                <c:pt idx="172">
                  <c:v>9.6124031007751931</c:v>
                </c:pt>
                <c:pt idx="173">
                  <c:v>9.5384615384615383</c:v>
                </c:pt>
                <c:pt idx="174">
                  <c:v>9.4656488549618327</c:v>
                </c:pt>
                <c:pt idx="175">
                  <c:v>9.3939393939393945</c:v>
                </c:pt>
                <c:pt idx="176">
                  <c:v>9.3233082706766925</c:v>
                </c:pt>
                <c:pt idx="177">
                  <c:v>9.2537313432835813</c:v>
                </c:pt>
                <c:pt idx="178">
                  <c:v>9.1851851851851851</c:v>
                </c:pt>
                <c:pt idx="179">
                  <c:v>9.117647058823529</c:v>
                </c:pt>
                <c:pt idx="180">
                  <c:v>9.0510948905109494</c:v>
                </c:pt>
                <c:pt idx="181">
                  <c:v>8.9855072463768124</c:v>
                </c:pt>
                <c:pt idx="182">
                  <c:v>8.9208633093525176</c:v>
                </c:pt>
                <c:pt idx="183">
                  <c:v>8.8571428571428577</c:v>
                </c:pt>
                <c:pt idx="184">
                  <c:v>8.5517241379310338</c:v>
                </c:pt>
                <c:pt idx="185">
                  <c:v>8.2666666666666675</c:v>
                </c:pt>
                <c:pt idx="186">
                  <c:v>8</c:v>
                </c:pt>
                <c:pt idx="187">
                  <c:v>7.75</c:v>
                </c:pt>
                <c:pt idx="188">
                  <c:v>7.5151515151515156</c:v>
                </c:pt>
                <c:pt idx="189">
                  <c:v>7.2941176470588234</c:v>
                </c:pt>
                <c:pt idx="190">
                  <c:v>7.0857142857142854</c:v>
                </c:pt>
                <c:pt idx="191">
                  <c:v>6.8888888888888893</c:v>
                </c:pt>
                <c:pt idx="192">
                  <c:v>6.7027027027027026</c:v>
                </c:pt>
                <c:pt idx="193">
                  <c:v>6.5263157894736841</c:v>
                </c:pt>
                <c:pt idx="194">
                  <c:v>6.3589743589743586</c:v>
                </c:pt>
                <c:pt idx="195">
                  <c:v>6.2</c:v>
                </c:pt>
                <c:pt idx="196">
                  <c:v>6.0019361084220719</c:v>
                </c:pt>
                <c:pt idx="197">
                  <c:v>5.9019514516896709</c:v>
                </c:pt>
                <c:pt idx="198">
                  <c:v>5.799812909260992</c:v>
                </c:pt>
                <c:pt idx="199">
                  <c:v>5.7011494252873565</c:v>
                </c:pt>
                <c:pt idx="200">
                  <c:v>5.6007226738934053</c:v>
                </c:pt>
                <c:pt idx="201">
                  <c:v>5.5013309671694772</c:v>
                </c:pt>
                <c:pt idx="202">
                  <c:v>5.4006968641114987</c:v>
                </c:pt>
                <c:pt idx="203">
                  <c:v>5.3014108593415985</c:v>
                </c:pt>
                <c:pt idx="204">
                  <c:v>5.2013422818791941</c:v>
                </c:pt>
                <c:pt idx="205">
                  <c:v>5.1007815713698061</c:v>
                </c:pt>
                <c:pt idx="206">
                  <c:v>5</c:v>
                </c:pt>
                <c:pt idx="207">
                  <c:v>4.9011857707509883</c:v>
                </c:pt>
                <c:pt idx="208">
                  <c:v>4.8006194347657773</c:v>
                </c:pt>
                <c:pt idx="209">
                  <c:v>4.7005307050796068</c:v>
                </c:pt>
                <c:pt idx="210">
                  <c:v>4.6011131725417442</c:v>
                </c:pt>
                <c:pt idx="211">
                  <c:v>4.5009074410163343</c:v>
                </c:pt>
                <c:pt idx="212">
                  <c:v>4.4002838892831795</c:v>
                </c:pt>
                <c:pt idx="213">
                  <c:v>4.301075268817204</c:v>
                </c:pt>
                <c:pt idx="214">
                  <c:v>4.2005420054200533</c:v>
                </c:pt>
                <c:pt idx="215">
                  <c:v>4.1005291005291005</c:v>
                </c:pt>
                <c:pt idx="216">
                  <c:v>4</c:v>
                </c:pt>
                <c:pt idx="217">
                  <c:v>3.9005976722239692</c:v>
                </c:pt>
                <c:pt idx="218">
                  <c:v>3.8001838798651555</c:v>
                </c:pt>
                <c:pt idx="219">
                  <c:v>3.7003879438973439</c:v>
                </c:pt>
                <c:pt idx="220">
                  <c:v>3.6004645760743323</c:v>
                </c:pt>
                <c:pt idx="221">
                  <c:v>3.5008469791078487</c:v>
                </c:pt>
                <c:pt idx="222">
                  <c:v>3.4000548395941865</c:v>
                </c:pt>
                <c:pt idx="223">
                  <c:v>3.3005057226510517</c:v>
                </c:pt>
                <c:pt idx="224">
                  <c:v>3.2</c:v>
                </c:pt>
                <c:pt idx="225">
                  <c:v>3.1</c:v>
                </c:pt>
                <c:pt idx="226">
                  <c:v>3.0002419549963708</c:v>
                </c:pt>
                <c:pt idx="227">
                  <c:v>2.9005847953216373</c:v>
                </c:pt>
                <c:pt idx="228">
                  <c:v>2.8003613369467026</c:v>
                </c:pt>
                <c:pt idx="229">
                  <c:v>2.7003484320557494</c:v>
                </c:pt>
                <c:pt idx="230">
                  <c:v>2.6001258125393165</c:v>
                </c:pt>
                <c:pt idx="231">
                  <c:v>2.5005041338979632</c:v>
                </c:pt>
                <c:pt idx="232">
                  <c:v>2.4003097173828887</c:v>
                </c:pt>
                <c:pt idx="233">
                  <c:v>2.3001298460396957</c:v>
                </c:pt>
                <c:pt idx="234">
                  <c:v>2.2001419446415897</c:v>
                </c:pt>
                <c:pt idx="235">
                  <c:v>1.9000919399325777</c:v>
                </c:pt>
                <c:pt idx="236">
                  <c:v>1.8002322880371662</c:v>
                </c:pt>
                <c:pt idx="237">
                  <c:v>1.7002605237899358</c:v>
                </c:pt>
                <c:pt idx="238">
                  <c:v>1.6002064782552587</c:v>
                </c:pt>
                <c:pt idx="239">
                  <c:v>1.5001209774981854</c:v>
                </c:pt>
                <c:pt idx="240">
                  <c:v>1.4001806684733513</c:v>
                </c:pt>
                <c:pt idx="241">
                  <c:v>1.3001992240746565</c:v>
                </c:pt>
                <c:pt idx="242">
                  <c:v>1.2003872216844143</c:v>
                </c:pt>
                <c:pt idx="243">
                  <c:v>1.1002661934338953</c:v>
                </c:pt>
                <c:pt idx="244">
                  <c:v>1</c:v>
                </c:pt>
                <c:pt idx="245">
                  <c:v>0.98023715415019763</c:v>
                </c:pt>
                <c:pt idx="246">
                  <c:v>0.96049573973663827</c:v>
                </c:pt>
                <c:pt idx="247">
                  <c:v>0.94010614101592116</c:v>
                </c:pt>
                <c:pt idx="248">
                  <c:v>0.89985486211901311</c:v>
                </c:pt>
                <c:pt idx="249">
                  <c:v>0.89985486211901311</c:v>
                </c:pt>
                <c:pt idx="250">
                  <c:v>0.89595375722543358</c:v>
                </c:pt>
                <c:pt idx="251">
                  <c:v>0.88005677785663594</c:v>
                </c:pt>
                <c:pt idx="252">
                  <c:v>0.85991678224687929</c:v>
                </c:pt>
                <c:pt idx="253">
                  <c:v>0.84010840108401086</c:v>
                </c:pt>
                <c:pt idx="254">
                  <c:v>0.82010582010582012</c:v>
                </c:pt>
                <c:pt idx="255">
                  <c:v>0.8</c:v>
                </c:pt>
                <c:pt idx="256">
                  <c:v>0.8</c:v>
                </c:pt>
                <c:pt idx="257">
                  <c:v>0.77987421383647804</c:v>
                </c:pt>
                <c:pt idx="258">
                  <c:v>0.76026977314530964</c:v>
                </c:pt>
                <c:pt idx="259">
                  <c:v>0.74029850746268655</c:v>
                </c:pt>
                <c:pt idx="260">
                  <c:v>0.7200929152148664</c:v>
                </c:pt>
                <c:pt idx="261">
                  <c:v>0.70016939582156978</c:v>
                </c:pt>
                <c:pt idx="262">
                  <c:v>0.70016939582156978</c:v>
                </c:pt>
                <c:pt idx="263">
                  <c:v>0.65992549228312936</c:v>
                </c:pt>
                <c:pt idx="264">
                  <c:v>0.64482579303172127</c:v>
                </c:pt>
                <c:pt idx="265">
                  <c:v>0.64016520392359322</c:v>
                </c:pt>
                <c:pt idx="266">
                  <c:v>0.62</c:v>
                </c:pt>
                <c:pt idx="267">
                  <c:v>0.60019361084220713</c:v>
                </c:pt>
                <c:pt idx="268">
                  <c:v>0.60019361084220713</c:v>
                </c:pt>
                <c:pt idx="269">
                  <c:v>0.57998129092609918</c:v>
                </c:pt>
                <c:pt idx="270">
                  <c:v>0.56007226738934057</c:v>
                </c:pt>
                <c:pt idx="271">
                  <c:v>0.54006968641114983</c:v>
                </c:pt>
                <c:pt idx="272">
                  <c:v>0.52013422818791943</c:v>
                </c:pt>
                <c:pt idx="273">
                  <c:v>0.5</c:v>
                </c:pt>
                <c:pt idx="274">
                  <c:v>0.4800619434765776</c:v>
                </c:pt>
                <c:pt idx="275">
                  <c:v>0.46011131725417442</c:v>
                </c:pt>
                <c:pt idx="276">
                  <c:v>0.44002838892831797</c:v>
                </c:pt>
                <c:pt idx="277">
                  <c:v>0.42005420054200543</c:v>
                </c:pt>
                <c:pt idx="278">
                  <c:v>0.4</c:v>
                </c:pt>
                <c:pt idx="279">
                  <c:v>0.39005976722239699</c:v>
                </c:pt>
                <c:pt idx="280">
                  <c:v>0.38001838798651549</c:v>
                </c:pt>
                <c:pt idx="281">
                  <c:v>0.37003879438973442</c:v>
                </c:pt>
                <c:pt idx="282">
                  <c:v>0.3600464576074332</c:v>
                </c:pt>
                <c:pt idx="283">
                  <c:v>0.35008469791078489</c:v>
                </c:pt>
                <c:pt idx="284">
                  <c:v>0.34000548395941871</c:v>
                </c:pt>
                <c:pt idx="285">
                  <c:v>0.33005057226510515</c:v>
                </c:pt>
                <c:pt idx="286">
                  <c:v>0.32</c:v>
                </c:pt>
                <c:pt idx="287">
                  <c:v>0.31</c:v>
                </c:pt>
                <c:pt idx="288">
                  <c:v>0.30002419549963705</c:v>
                </c:pt>
                <c:pt idx="289">
                  <c:v>0.29005847953216374</c:v>
                </c:pt>
                <c:pt idx="290">
                  <c:v>0.28003613369467029</c:v>
                </c:pt>
                <c:pt idx="291">
                  <c:v>0.27003484320557491</c:v>
                </c:pt>
                <c:pt idx="292">
                  <c:v>0.26001258125393162</c:v>
                </c:pt>
                <c:pt idx="293">
                  <c:v>0.25005041338979633</c:v>
                </c:pt>
                <c:pt idx="294">
                  <c:v>0.2400309717382888</c:v>
                </c:pt>
                <c:pt idx="295">
                  <c:v>0.23001298460396957</c:v>
                </c:pt>
                <c:pt idx="296">
                  <c:v>0.22001419446415899</c:v>
                </c:pt>
                <c:pt idx="297">
                  <c:v>0.21002710027100271</c:v>
                </c:pt>
                <c:pt idx="298">
                  <c:v>0.20003226326826909</c:v>
                </c:pt>
                <c:pt idx="299">
                  <c:v>0.1950298836111985</c:v>
                </c:pt>
                <c:pt idx="300">
                  <c:v>0.19000919399325775</c:v>
                </c:pt>
                <c:pt idx="301">
                  <c:v>0.18501939719486721</c:v>
                </c:pt>
                <c:pt idx="302">
                  <c:v>0.1800232288037166</c:v>
                </c:pt>
                <c:pt idx="303">
                  <c:v>0.17501764290755117</c:v>
                </c:pt>
                <c:pt idx="304">
                  <c:v>0.17002605237899354</c:v>
                </c:pt>
                <c:pt idx="305">
                  <c:v>0.16502528613255257</c:v>
                </c:pt>
                <c:pt idx="306">
                  <c:v>0.16002064782552589</c:v>
                </c:pt>
                <c:pt idx="307">
                  <c:v>0.15501937742217778</c:v>
                </c:pt>
                <c:pt idx="308">
                  <c:v>0.15001209774981852</c:v>
                </c:pt>
                <c:pt idx="309">
                  <c:v>0.14501227926558297</c:v>
                </c:pt>
                <c:pt idx="310">
                  <c:v>0.14001806684733514</c:v>
                </c:pt>
                <c:pt idx="311">
                  <c:v>0.13501742160278746</c:v>
                </c:pt>
                <c:pt idx="312">
                  <c:v>0.13001992240746565</c:v>
                </c:pt>
                <c:pt idx="313">
                  <c:v>0.12501260207682227</c:v>
                </c:pt>
              </c:numCache>
            </c:numRef>
          </c:xVal>
          <c:yVal>
            <c:numRef>
              <c:f>'Au-OpticalSpectrum'!$E$2:$E$315</c:f>
              <c:numCache>
                <c:formatCode>0.00E+00</c:formatCode>
                <c:ptCount val="314"/>
                <c:pt idx="0">
                  <c:v>0.999943800783898</c:v>
                </c:pt>
                <c:pt idx="1">
                  <c:v>0.99993300111245298</c:v>
                </c:pt>
                <c:pt idx="2">
                  <c:v>0.9999216015204796</c:v>
                </c:pt>
                <c:pt idx="3">
                  <c:v>0.99991560176040961</c:v>
                </c:pt>
                <c:pt idx="4">
                  <c:v>0.99988300336172176</c:v>
                </c:pt>
                <c:pt idx="5">
                  <c:v>0.99984540581904013</c:v>
                </c:pt>
                <c:pt idx="6">
                  <c:v>0.99975801388474994</c:v>
                </c:pt>
                <c:pt idx="7">
                  <c:v>0.99966202580475005</c:v>
                </c:pt>
                <c:pt idx="8">
                  <c:v>0.99958803420950992</c:v>
                </c:pt>
                <c:pt idx="9">
                  <c:v>0.99953803896100002</c:v>
                </c:pt>
                <c:pt idx="10">
                  <c:v>0.99941203073999996</c:v>
                </c:pt>
                <c:pt idx="11">
                  <c:v>0.99927412200756005</c:v>
                </c:pt>
                <c:pt idx="12">
                  <c:v>0.99879033780100002</c:v>
                </c:pt>
                <c:pt idx="13">
                  <c:v>0.99831264104700002</c:v>
                </c:pt>
                <c:pt idx="14">
                  <c:v>0.99817074112500004</c:v>
                </c:pt>
                <c:pt idx="15">
                  <c:v>0.99770112889999996</c:v>
                </c:pt>
                <c:pt idx="16">
                  <c:v>0.997421380011</c:v>
                </c:pt>
                <c:pt idx="17">
                  <c:v>0.99640235639999997</c:v>
                </c:pt>
                <c:pt idx="18">
                  <c:v>0.99576298150000009</c:v>
                </c:pt>
                <c:pt idx="19">
                  <c:v>0.9951833431999999</c:v>
                </c:pt>
                <c:pt idx="20">
                  <c:v>0.99468361599999999</c:v>
                </c:pt>
                <c:pt idx="21">
                  <c:v>0.9941630508</c:v>
                </c:pt>
                <c:pt idx="22">
                  <c:v>0.99330404010000006</c:v>
                </c:pt>
                <c:pt idx="23">
                  <c:v>0.99304398789999992</c:v>
                </c:pt>
                <c:pt idx="24">
                  <c:v>0.99248000000000003</c:v>
                </c:pt>
                <c:pt idx="25">
                  <c:v>0.99198463999999997</c:v>
                </c:pt>
                <c:pt idx="26">
                  <c:v>0.99181943640000003</c:v>
                </c:pt>
                <c:pt idx="27">
                  <c:v>0.99048473999999997</c:v>
                </c:pt>
                <c:pt idx="28">
                  <c:v>0.98200089749999997</c:v>
                </c:pt>
                <c:pt idx="29">
                  <c:v>0.97603163999999998</c:v>
                </c:pt>
                <c:pt idx="30">
                  <c:v>0.97205675999999996</c:v>
                </c:pt>
                <c:pt idx="31">
                  <c:v>0.96615675000000001</c:v>
                </c:pt>
                <c:pt idx="32">
                  <c:v>0.95832651000000002</c:v>
                </c:pt>
                <c:pt idx="33">
                  <c:v>0.9272669899999999</c:v>
                </c:pt>
                <c:pt idx="34">
                  <c:v>0.86272416000000007</c:v>
                </c:pt>
                <c:pt idx="35">
                  <c:v>0.82912010999999997</c:v>
                </c:pt>
                <c:pt idx="36">
                  <c:v>0.80875391000000008</c:v>
                </c:pt>
                <c:pt idx="37">
                  <c:v>0.78825984000000004</c:v>
                </c:pt>
                <c:pt idx="38">
                  <c:v>0.78725184000000004</c:v>
                </c:pt>
                <c:pt idx="39">
                  <c:v>0.78543035999999999</c:v>
                </c:pt>
                <c:pt idx="40">
                  <c:v>0.7834512400000001</c:v>
                </c:pt>
                <c:pt idx="41">
                  <c:v>0.78123830999999999</c:v>
                </c:pt>
                <c:pt idx="42">
                  <c:v>0.78256996000000001</c:v>
                </c:pt>
                <c:pt idx="43">
                  <c:v>0.78426684000000002</c:v>
                </c:pt>
                <c:pt idx="44">
                  <c:v>0.78453711000000004</c:v>
                </c:pt>
                <c:pt idx="45">
                  <c:v>0.77916731000000006</c:v>
                </c:pt>
                <c:pt idx="46">
                  <c:v>0.77719190999999999</c:v>
                </c:pt>
                <c:pt idx="47">
                  <c:v>0.77150976000000004</c:v>
                </c:pt>
                <c:pt idx="48">
                  <c:v>0.76522895999999996</c:v>
                </c:pt>
                <c:pt idx="49">
                  <c:v>0.75893376000000001</c:v>
                </c:pt>
                <c:pt idx="50">
                  <c:v>0.7545425899999999</c:v>
                </c:pt>
                <c:pt idx="51">
                  <c:v>0.74656771</c:v>
                </c:pt>
                <c:pt idx="52">
                  <c:v>0.73310390999999997</c:v>
                </c:pt>
                <c:pt idx="53">
                  <c:v>0.72190500000000002</c:v>
                </c:pt>
                <c:pt idx="54">
                  <c:v>0.71564899999999998</c:v>
                </c:pt>
                <c:pt idx="55">
                  <c:v>0.71423999999999999</c:v>
                </c:pt>
                <c:pt idx="56">
                  <c:v>0.71284000000000003</c:v>
                </c:pt>
                <c:pt idx="57">
                  <c:v>0.71354499999999998</c:v>
                </c:pt>
                <c:pt idx="58">
                  <c:v>0.71852499999999997</c:v>
                </c:pt>
                <c:pt idx="59">
                  <c:v>0.71376499999999998</c:v>
                </c:pt>
                <c:pt idx="60">
                  <c:v>0.70349499999999998</c:v>
                </c:pt>
                <c:pt idx="61">
                  <c:v>0.68670399999999998</c:v>
                </c:pt>
                <c:pt idx="62">
                  <c:v>0.66782099999999989</c:v>
                </c:pt>
                <c:pt idx="63">
                  <c:v>0.64396799999999998</c:v>
                </c:pt>
                <c:pt idx="64">
                  <c:v>0.6286719999999999</c:v>
                </c:pt>
                <c:pt idx="65">
                  <c:v>0.61197099999999993</c:v>
                </c:pt>
                <c:pt idx="66">
                  <c:v>0.59783700000000006</c:v>
                </c:pt>
                <c:pt idx="67">
                  <c:v>0.58350900000000006</c:v>
                </c:pt>
                <c:pt idx="68">
                  <c:v>0.57512500000000011</c:v>
                </c:pt>
                <c:pt idx="69">
                  <c:v>0.57172500000000004</c:v>
                </c:pt>
                <c:pt idx="70">
                  <c:v>0.56598500000000007</c:v>
                </c:pt>
                <c:pt idx="71">
                  <c:v>0.55460700000000007</c:v>
                </c:pt>
                <c:pt idx="72">
                  <c:v>0.53791200000000006</c:v>
                </c:pt>
                <c:pt idx="73">
                  <c:v>0.52046900000000007</c:v>
                </c:pt>
                <c:pt idx="74">
                  <c:v>0.50424000000000013</c:v>
                </c:pt>
                <c:pt idx="75">
                  <c:v>0.48804000000000003</c:v>
                </c:pt>
                <c:pt idx="76">
                  <c:v>0.46491499999999997</c:v>
                </c:pt>
                <c:pt idx="77">
                  <c:v>0.441693</c:v>
                </c:pt>
                <c:pt idx="78">
                  <c:v>0.41412000000000004</c:v>
                </c:pt>
                <c:pt idx="79">
                  <c:v>0.3972150000000001</c:v>
                </c:pt>
                <c:pt idx="80">
                  <c:v>0.3447360000000001</c:v>
                </c:pt>
                <c:pt idx="81">
                  <c:v>0.32312500000000011</c:v>
                </c:pt>
                <c:pt idx="82">
                  <c:v>0.36898500000000001</c:v>
                </c:pt>
                <c:pt idx="83">
                  <c:v>0.39569900000000002</c:v>
                </c:pt>
                <c:pt idx="84">
                  <c:v>0.42316000000000009</c:v>
                </c:pt>
                <c:pt idx="85">
                  <c:v>0.44879900000000006</c:v>
                </c:pt>
                <c:pt idx="86">
                  <c:v>0.46022400000000002</c:v>
                </c:pt>
                <c:pt idx="87">
                  <c:v>0.44335200000000002</c:v>
                </c:pt>
                <c:pt idx="88">
                  <c:v>0.39779999999999999</c:v>
                </c:pt>
                <c:pt idx="89">
                  <c:v>0.43072099999999985</c:v>
                </c:pt>
                <c:pt idx="90">
                  <c:v>0.341775</c:v>
                </c:pt>
                <c:pt idx="91">
                  <c:v>0.39649099999999998</c:v>
                </c:pt>
                <c:pt idx="92">
                  <c:v>0.35571599999999992</c:v>
                </c:pt>
                <c:pt idx="93">
                  <c:v>0.30647499999999989</c:v>
                </c:pt>
                <c:pt idx="94">
                  <c:v>0.256575</c:v>
                </c:pt>
                <c:pt idx="95">
                  <c:v>0.21278399999999997</c:v>
                </c:pt>
                <c:pt idx="96">
                  <c:v>0.16007499999999997</c:v>
                </c:pt>
                <c:pt idx="97">
                  <c:v>0.15660000000000018</c:v>
                </c:pt>
                <c:pt idx="98">
                  <c:v>0.19690000000000007</c:v>
                </c:pt>
                <c:pt idx="99">
                  <c:v>0.25112100000000004</c:v>
                </c:pt>
                <c:pt idx="100">
                  <c:v>0.32198400000000005</c:v>
                </c:pt>
                <c:pt idx="101">
                  <c:v>0.404061</c:v>
                </c:pt>
                <c:pt idx="102">
                  <c:v>0.48832500000000001</c:v>
                </c:pt>
                <c:pt idx="103">
                  <c:v>0.57780000000000009</c:v>
                </c:pt>
                <c:pt idx="104">
                  <c:v>0.65393099999999982</c:v>
                </c:pt>
                <c:pt idx="105">
                  <c:v>0.72041599999999972</c:v>
                </c:pt>
                <c:pt idx="106">
                  <c:v>0.76690900000000006</c:v>
                </c:pt>
                <c:pt idx="107">
                  <c:v>0.80574900000000005</c:v>
                </c:pt>
                <c:pt idx="108">
                  <c:v>0.82992500000000002</c:v>
                </c:pt>
                <c:pt idx="109">
                  <c:v>0.80959999999999988</c:v>
                </c:pt>
                <c:pt idx="110">
                  <c:v>0.78398900000000005</c:v>
                </c:pt>
                <c:pt idx="111">
                  <c:v>0.75347999999999993</c:v>
                </c:pt>
                <c:pt idx="112">
                  <c:v>0.72134399999999999</c:v>
                </c:pt>
                <c:pt idx="113">
                  <c:v>0.69594099999999992</c:v>
                </c:pt>
                <c:pt idx="114">
                  <c:v>0.66120000000000001</c:v>
                </c:pt>
                <c:pt idx="115">
                  <c:v>0.63327500000000003</c:v>
                </c:pt>
                <c:pt idx="116">
                  <c:v>0.60966400000000021</c:v>
                </c:pt>
                <c:pt idx="117">
                  <c:v>0.59163500000000013</c:v>
                </c:pt>
                <c:pt idx="118">
                  <c:v>0.57147299999999979</c:v>
                </c:pt>
                <c:pt idx="119">
                  <c:v>0.55253099999999999</c:v>
                </c:pt>
                <c:pt idx="120">
                  <c:v>0.54044099999999995</c:v>
                </c:pt>
                <c:pt idx="121">
                  <c:v>0.52388400000000002</c:v>
                </c:pt>
                <c:pt idx="122">
                  <c:v>0.51066299999999998</c:v>
                </c:pt>
                <c:pt idx="123">
                  <c:v>0.50381599999999993</c:v>
                </c:pt>
                <c:pt idx="124">
                  <c:v>0.49539599999999995</c:v>
                </c:pt>
                <c:pt idx="125">
                  <c:v>0.49100799999999967</c:v>
                </c:pt>
                <c:pt idx="126">
                  <c:v>0.4901439999999998</c:v>
                </c:pt>
                <c:pt idx="127">
                  <c:v>0.49078099999999991</c:v>
                </c:pt>
                <c:pt idx="128">
                  <c:v>0.49767900000000009</c:v>
                </c:pt>
                <c:pt idx="129">
                  <c:v>0.50040899999999988</c:v>
                </c:pt>
                <c:pt idx="130">
                  <c:v>0.51106499999999988</c:v>
                </c:pt>
                <c:pt idx="131">
                  <c:v>0.52237899999999993</c:v>
                </c:pt>
                <c:pt idx="132">
                  <c:v>0.537551</c:v>
                </c:pt>
                <c:pt idx="133">
                  <c:v>0.55129600000000012</c:v>
                </c:pt>
                <c:pt idx="134">
                  <c:v>0.5683990000000001</c:v>
                </c:pt>
                <c:pt idx="135">
                  <c:v>0.58246400000000009</c:v>
                </c:pt>
                <c:pt idx="136">
                  <c:v>0.60215999999999981</c:v>
                </c:pt>
                <c:pt idx="137">
                  <c:v>0.62434500000000004</c:v>
                </c:pt>
                <c:pt idx="138">
                  <c:v>0.64909099999999975</c:v>
                </c:pt>
                <c:pt idx="139">
                  <c:v>0.67252000000000023</c:v>
                </c:pt>
                <c:pt idx="140">
                  <c:v>0.69157099999999982</c:v>
                </c:pt>
                <c:pt idx="141">
                  <c:v>0.71012399999999998</c:v>
                </c:pt>
                <c:pt idx="142">
                  <c:v>0.72553899999999993</c:v>
                </c:pt>
                <c:pt idx="143">
                  <c:v>0.74110399999999998</c:v>
                </c:pt>
                <c:pt idx="144">
                  <c:v>0.74788500000000036</c:v>
                </c:pt>
                <c:pt idx="145">
                  <c:v>0.74499599999999999</c:v>
                </c:pt>
                <c:pt idx="146">
                  <c:v>0.7437600000000002</c:v>
                </c:pt>
                <c:pt idx="147">
                  <c:v>0.7366250000000002</c:v>
                </c:pt>
                <c:pt idx="148">
                  <c:v>0.73286400000000007</c:v>
                </c:pt>
                <c:pt idx="149">
                  <c:v>0.72418900000000008</c:v>
                </c:pt>
                <c:pt idx="150">
                  <c:v>0.71263999999999983</c:v>
                </c:pt>
                <c:pt idx="151">
                  <c:v>0.70029899999999978</c:v>
                </c:pt>
                <c:pt idx="152">
                  <c:v>0.69095099999999987</c:v>
                </c:pt>
                <c:pt idx="153">
                  <c:v>0.68328399999999978</c:v>
                </c:pt>
                <c:pt idx="154">
                  <c:v>0.67308000000000023</c:v>
                </c:pt>
                <c:pt idx="155">
                  <c:v>0.66522900000000029</c:v>
                </c:pt>
                <c:pt idx="156">
                  <c:v>0.65789999999999993</c:v>
                </c:pt>
                <c:pt idx="157">
                  <c:v>0.65849499999999994</c:v>
                </c:pt>
                <c:pt idx="158">
                  <c:v>0.66154500000000027</c:v>
                </c:pt>
                <c:pt idx="159">
                  <c:v>0.66833899999999991</c:v>
                </c:pt>
                <c:pt idx="160">
                  <c:v>0.66764500000000038</c:v>
                </c:pt>
                <c:pt idx="161">
                  <c:v>0.66</c:v>
                </c:pt>
                <c:pt idx="162">
                  <c:v>0.6629999999999997</c:v>
                </c:pt>
                <c:pt idx="163">
                  <c:v>0.66215600000000019</c:v>
                </c:pt>
                <c:pt idx="164">
                  <c:v>0.66513599999999984</c:v>
                </c:pt>
                <c:pt idx="165">
                  <c:v>0.66227500000000006</c:v>
                </c:pt>
                <c:pt idx="166">
                  <c:v>0.66130099999999992</c:v>
                </c:pt>
                <c:pt idx="167">
                  <c:v>0.66423100000000013</c:v>
                </c:pt>
                <c:pt idx="168">
                  <c:v>0.6631889999999997</c:v>
                </c:pt>
                <c:pt idx="169">
                  <c:v>0.66410000000000013</c:v>
                </c:pt>
                <c:pt idx="170">
                  <c:v>0.66700000000000004</c:v>
                </c:pt>
                <c:pt idx="171">
                  <c:v>0.66585600000000023</c:v>
                </c:pt>
                <c:pt idx="172">
                  <c:v>0.66612700000000036</c:v>
                </c:pt>
                <c:pt idx="173">
                  <c:v>0.67046400000000017</c:v>
                </c:pt>
                <c:pt idx="174">
                  <c:v>0.66924000000000006</c:v>
                </c:pt>
                <c:pt idx="175">
                  <c:v>0.67210000000000014</c:v>
                </c:pt>
                <c:pt idx="176">
                  <c:v>0.67288499999999973</c:v>
                </c:pt>
                <c:pt idx="177">
                  <c:v>0.67155900000000046</c:v>
                </c:pt>
                <c:pt idx="178">
                  <c:v>0.67438899999999991</c:v>
                </c:pt>
                <c:pt idx="179">
                  <c:v>0.68143500000000023</c:v>
                </c:pt>
                <c:pt idx="180">
                  <c:v>0.68966099999999986</c:v>
                </c:pt>
                <c:pt idx="181">
                  <c:v>0.69253100000000045</c:v>
                </c:pt>
                <c:pt idx="182">
                  <c:v>0.69753600000000016</c:v>
                </c:pt>
                <c:pt idx="183">
                  <c:v>0.70041600000000015</c:v>
                </c:pt>
                <c:pt idx="184">
                  <c:v>0.7350749999999997</c:v>
                </c:pt>
                <c:pt idx="185">
                  <c:v>0.7991569999999999</c:v>
                </c:pt>
                <c:pt idx="186">
                  <c:v>0.87483599999999972</c:v>
                </c:pt>
                <c:pt idx="187">
                  <c:v>0.97605300000000006</c:v>
                </c:pt>
                <c:pt idx="188">
                  <c:v>1.0914950000000003</c:v>
                </c:pt>
                <c:pt idx="189">
                  <c:v>1.1624609999999997</c:v>
                </c:pt>
                <c:pt idx="190">
                  <c:v>1.1051</c:v>
                </c:pt>
                <c:pt idx="191">
                  <c:v>0.98367499999999986</c:v>
                </c:pt>
                <c:pt idx="192">
                  <c:v>0.85391499999999998</c:v>
                </c:pt>
                <c:pt idx="193">
                  <c:v>0.74810400000000032</c:v>
                </c:pt>
                <c:pt idx="194">
                  <c:v>0.65887600000000002</c:v>
                </c:pt>
                <c:pt idx="195">
                  <c:v>0.56010400000000016</c:v>
                </c:pt>
                <c:pt idx="196">
                  <c:v>0.31644799999999984</c:v>
                </c:pt>
                <c:pt idx="197">
                  <c:v>0.26534399999999958</c:v>
                </c:pt>
                <c:pt idx="198">
                  <c:v>0.19012799999999963</c:v>
                </c:pt>
                <c:pt idx="199">
                  <c:v>0.1413000000000002</c:v>
                </c:pt>
                <c:pt idx="200">
                  <c:v>6.8640000000000256E-2</c:v>
                </c:pt>
                <c:pt idx="201">
                  <c:v>2.8939999999999966E-2</c:v>
                </c:pt>
                <c:pt idx="202">
                  <c:v>-7.0368000000000208E-2</c:v>
                </c:pt>
                <c:pt idx="203">
                  <c:v>-0.14265600000000012</c:v>
                </c:pt>
                <c:pt idx="204">
                  <c:v>-0.24160000000000048</c:v>
                </c:pt>
                <c:pt idx="205">
                  <c:v>-0.34361600000000037</c:v>
                </c:pt>
                <c:pt idx="206">
                  <c:v>-0.47423999999999999</c:v>
                </c:pt>
                <c:pt idx="207">
                  <c:v>-0.66310399999999969</c:v>
                </c:pt>
                <c:pt idx="208">
                  <c:v>-0.79348799999999997</c:v>
                </c:pt>
                <c:pt idx="209">
                  <c:v>-0.79254000000000024</c:v>
                </c:pt>
                <c:pt idx="210">
                  <c:v>-0.76607999999999965</c:v>
                </c:pt>
                <c:pt idx="211">
                  <c:v>-0.71400000000000086</c:v>
                </c:pt>
                <c:pt idx="212">
                  <c:v>-0.68582399999999977</c:v>
                </c:pt>
                <c:pt idx="213">
                  <c:v>-0.57543599999999984</c:v>
                </c:pt>
                <c:pt idx="214">
                  <c:v>-0.52454799999999979</c:v>
                </c:pt>
                <c:pt idx="215">
                  <c:v>-0.40305599999999986</c:v>
                </c:pt>
                <c:pt idx="216">
                  <c:v>-0.32215599999999922</c:v>
                </c:pt>
                <c:pt idx="217">
                  <c:v>-0.23961599999999939</c:v>
                </c:pt>
                <c:pt idx="218">
                  <c:v>-0.19990799999999931</c:v>
                </c:pt>
                <c:pt idx="219">
                  <c:v>-0.22679600000000022</c:v>
                </c:pt>
                <c:pt idx="220">
                  <c:v>-0.28896000000000033</c:v>
                </c:pt>
                <c:pt idx="221">
                  <c:v>-0.38750400000000029</c:v>
                </c:pt>
                <c:pt idx="222">
                  <c:v>-0.52238800000000074</c:v>
                </c:pt>
                <c:pt idx="223">
                  <c:v>-0.75641999999999987</c:v>
                </c:pt>
                <c:pt idx="224">
                  <c:v>-0.94581999999999988</c:v>
                </c:pt>
                <c:pt idx="225">
                  <c:v>-1.0769720000000005</c:v>
                </c:pt>
                <c:pt idx="226">
                  <c:v>-1.1572680000000002</c:v>
                </c:pt>
                <c:pt idx="227">
                  <c:v>-1.1521439999999994</c:v>
                </c:pt>
                <c:pt idx="228">
                  <c:v>-1.1853719999999992</c:v>
                </c:pt>
                <c:pt idx="229">
                  <c:v>-1.3742400000000004</c:v>
                </c:pt>
                <c:pt idx="230">
                  <c:v>-1.683052</c:v>
                </c:pt>
                <c:pt idx="231">
                  <c:v>-2.5465439999999999</c:v>
                </c:pt>
                <c:pt idx="232">
                  <c:v>-4.1247360000000004</c:v>
                </c:pt>
                <c:pt idx="233">
                  <c:v>-6.2899960000000004</c:v>
                </c:pt>
                <c:pt idx="234">
                  <c:v>-8.2007639999999995</c:v>
                </c:pt>
                <c:pt idx="235">
                  <c:v>-9.8949439999999989</c:v>
                </c:pt>
                <c:pt idx="236">
                  <c:v>-14.414399999999999</c:v>
                </c:pt>
                <c:pt idx="237">
                  <c:v>-18.895603999999995</c:v>
                </c:pt>
                <c:pt idx="238">
                  <c:v>-23.589324000000001</c:v>
                </c:pt>
                <c:pt idx="239">
                  <c:v>-29.016755999999997</c:v>
                </c:pt>
                <c:pt idx="240">
                  <c:v>-34.530299999999997</c:v>
                </c:pt>
                <c:pt idx="241">
                  <c:v>-41.805203999999996</c:v>
                </c:pt>
                <c:pt idx="242">
                  <c:v>-49.910916</c:v>
                </c:pt>
                <c:pt idx="243">
                  <c:v>-62.787555999999995</c:v>
                </c:pt>
                <c:pt idx="244">
                  <c:v>-76.774515999999991</c:v>
                </c:pt>
                <c:pt idx="245">
                  <c:v>-65.296779000000001</c:v>
                </c:pt>
                <c:pt idx="246">
                  <c:v>-67.900091000000003</c:v>
                </c:pt>
                <c:pt idx="247">
                  <c:v>-70.720838999999998</c:v>
                </c:pt>
                <c:pt idx="248">
                  <c:v>-73.598004000000003</c:v>
                </c:pt>
                <c:pt idx="249">
                  <c:v>-94.268636000000001</c:v>
                </c:pt>
                <c:pt idx="250">
                  <c:v>-76.706783999999999</c:v>
                </c:pt>
                <c:pt idx="251">
                  <c:v>-80.057871000000006</c:v>
                </c:pt>
                <c:pt idx="252">
                  <c:v>-83.479451000000012</c:v>
                </c:pt>
                <c:pt idx="253">
                  <c:v>-87.344374999999985</c:v>
                </c:pt>
                <c:pt idx="254">
                  <c:v>-91.488030999999992</c:v>
                </c:pt>
                <c:pt idx="255">
                  <c:v>-95.923619000000002</c:v>
                </c:pt>
                <c:pt idx="256">
                  <c:v>-131.94749999999999</c:v>
                </c:pt>
                <c:pt idx="257">
                  <c:v>-101.67011099999999</c:v>
                </c:pt>
                <c:pt idx="258">
                  <c:v>-105.71911900000002</c:v>
                </c:pt>
                <c:pt idx="259">
                  <c:v>-111.955504</c:v>
                </c:pt>
                <c:pt idx="260">
                  <c:v>-118.36777500000001</c:v>
                </c:pt>
                <c:pt idx="261">
                  <c:v>-124.95558399999999</c:v>
                </c:pt>
                <c:pt idx="262">
                  <c:v>-165.882924</c:v>
                </c:pt>
                <c:pt idx="263">
                  <c:v>-131.71709999999999</c:v>
                </c:pt>
                <c:pt idx="264">
                  <c:v>-141.02171100000001</c:v>
                </c:pt>
                <c:pt idx="265">
                  <c:v>-148.18875099999997</c:v>
                </c:pt>
                <c:pt idx="266">
                  <c:v>-158.03749999999999</c:v>
                </c:pt>
                <c:pt idx="267">
                  <c:v>-168.19718399999999</c:v>
                </c:pt>
                <c:pt idx="268">
                  <c:v>-227.057424</c:v>
                </c:pt>
                <c:pt idx="269">
                  <c:v>-178.66319100000001</c:v>
                </c:pt>
                <c:pt idx="270">
                  <c:v>-192.205996</c:v>
                </c:pt>
                <c:pt idx="271">
                  <c:v>-206.23003100000003</c:v>
                </c:pt>
                <c:pt idx="272">
                  <c:v>-220.73310000000001</c:v>
                </c:pt>
                <c:pt idx="273">
                  <c:v>-238.79797500000001</c:v>
                </c:pt>
                <c:pt idx="274">
                  <c:v>-257.55363100000005</c:v>
                </c:pt>
                <c:pt idx="275">
                  <c:v>-280.33835900000003</c:v>
                </c:pt>
                <c:pt idx="276">
                  <c:v>-304.053676</c:v>
                </c:pt>
                <c:pt idx="277">
                  <c:v>-332.33639600000004</c:v>
                </c:pt>
                <c:pt idx="278">
                  <c:v>-365.65401600000001</c:v>
                </c:pt>
                <c:pt idx="279">
                  <c:v>-384.84999999999997</c:v>
                </c:pt>
                <c:pt idx="280">
                  <c:v>-404.52062399999994</c:v>
                </c:pt>
                <c:pt idx="281">
                  <c:v>-424.65623599999998</c:v>
                </c:pt>
                <c:pt idx="282">
                  <c:v>-449.50388400000003</c:v>
                </c:pt>
                <c:pt idx="283">
                  <c:v>-475.02611899999994</c:v>
                </c:pt>
                <c:pt idx="284">
                  <c:v>-501.22343599999999</c:v>
                </c:pt>
                <c:pt idx="285">
                  <c:v>-528.07809599999996</c:v>
                </c:pt>
                <c:pt idx="286">
                  <c:v>-565.10415899999987</c:v>
                </c:pt>
                <c:pt idx="287">
                  <c:v>-598.40000000000009</c:v>
                </c:pt>
                <c:pt idx="288">
                  <c:v>-637.60299899999995</c:v>
                </c:pt>
                <c:pt idx="289">
                  <c:v>-683.21025600000007</c:v>
                </c:pt>
                <c:pt idx="290">
                  <c:v>-730.28571899999997</c:v>
                </c:pt>
                <c:pt idx="291">
                  <c:v>-784.42247899999995</c:v>
                </c:pt>
                <c:pt idx="292">
                  <c:v>-846.19095100000004</c:v>
                </c:pt>
                <c:pt idx="293">
                  <c:v>-916.202496</c:v>
                </c:pt>
                <c:pt idx="294">
                  <c:v>-988.83395099999996</c:v>
                </c:pt>
                <c:pt idx="295">
                  <c:v>-1063.9887359999998</c:v>
                </c:pt>
                <c:pt idx="296">
                  <c:v>-1155.2286789999998</c:v>
                </c:pt>
                <c:pt idx="297">
                  <c:v>-1264.0991589999999</c:v>
                </c:pt>
                <c:pt idx="298">
                  <c:v>-1376.8410710000001</c:v>
                </c:pt>
                <c:pt idx="299">
                  <c:v>-1434.582144</c:v>
                </c:pt>
                <c:pt idx="300">
                  <c:v>-1493.2168440000003</c:v>
                </c:pt>
                <c:pt idx="301">
                  <c:v>-1568.6971000000003</c:v>
                </c:pt>
                <c:pt idx="302">
                  <c:v>-1637.466396</c:v>
                </c:pt>
                <c:pt idx="303">
                  <c:v>-1715.878031</c:v>
                </c:pt>
                <c:pt idx="304">
                  <c:v>-1795.9724759999999</c:v>
                </c:pt>
                <c:pt idx="305">
                  <c:v>-1886.2109750000002</c:v>
                </c:pt>
                <c:pt idx="306">
                  <c:v>-1978.0764000000001</c:v>
                </c:pt>
                <c:pt idx="307">
                  <c:v>-2080.71</c:v>
                </c:pt>
                <c:pt idx="308">
                  <c:v>-2184.4717440000004</c:v>
                </c:pt>
                <c:pt idx="309">
                  <c:v>-2289.6252759999998</c:v>
                </c:pt>
                <c:pt idx="310">
                  <c:v>-2415.7959000000005</c:v>
                </c:pt>
                <c:pt idx="311">
                  <c:v>-2545.0544</c:v>
                </c:pt>
                <c:pt idx="312">
                  <c:v>-2687.1298999999999</c:v>
                </c:pt>
                <c:pt idx="313">
                  <c:v>-2842.2724000000003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'Au-OpticalSpectrum'!$F$1</c:f>
              <c:strCache>
                <c:ptCount val="1"/>
                <c:pt idx="0">
                  <c:v>e2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'Au-OpticalSpectrum'!$B$2:$B$315</c:f>
              <c:numCache>
                <c:formatCode>0.00E+00</c:formatCode>
                <c:ptCount val="314"/>
                <c:pt idx="0">
                  <c:v>9920</c:v>
                </c:pt>
                <c:pt idx="1">
                  <c:v>9185.1851851851843</c:v>
                </c:pt>
                <c:pt idx="2">
                  <c:v>8551.7241379310344</c:v>
                </c:pt>
                <c:pt idx="3">
                  <c:v>8266.6666666666679</c:v>
                </c:pt>
                <c:pt idx="4">
                  <c:v>7085.7142857142862</c:v>
                </c:pt>
                <c:pt idx="5">
                  <c:v>6200</c:v>
                </c:pt>
                <c:pt idx="6">
                  <c:v>4960</c:v>
                </c:pt>
                <c:pt idx="7">
                  <c:v>4133.3333333333339</c:v>
                </c:pt>
                <c:pt idx="8">
                  <c:v>3542.8571428571431</c:v>
                </c:pt>
                <c:pt idx="9">
                  <c:v>3100</c:v>
                </c:pt>
                <c:pt idx="10">
                  <c:v>2480</c:v>
                </c:pt>
                <c:pt idx="11">
                  <c:v>2066.666666666667</c:v>
                </c:pt>
                <c:pt idx="12">
                  <c:v>1771.4285714285716</c:v>
                </c:pt>
                <c:pt idx="13">
                  <c:v>1550</c:v>
                </c:pt>
                <c:pt idx="14">
                  <c:v>1486.8105515587531</c:v>
                </c:pt>
                <c:pt idx="15">
                  <c:v>1253.7917087967642</c:v>
                </c:pt>
                <c:pt idx="16">
                  <c:v>1187.7394636015326</c:v>
                </c:pt>
                <c:pt idx="17">
                  <c:v>1012.2448979591837</c:v>
                </c:pt>
                <c:pt idx="18">
                  <c:v>929.53523238380819</c:v>
                </c:pt>
                <c:pt idx="19">
                  <c:v>851.64835164835165</c:v>
                </c:pt>
                <c:pt idx="20">
                  <c:v>776.45585472761434</c:v>
                </c:pt>
                <c:pt idx="21">
                  <c:v>704.94599204093242</c:v>
                </c:pt>
                <c:pt idx="22">
                  <c:v>637.5321336760926</c:v>
                </c:pt>
                <c:pt idx="23">
                  <c:v>573.01293900184839</c:v>
                </c:pt>
                <c:pt idx="24">
                  <c:v>524.97883149872985</c:v>
                </c:pt>
                <c:pt idx="25">
                  <c:v>500.40355125100882</c:v>
                </c:pt>
                <c:pt idx="26">
                  <c:v>452.22465353756382</c:v>
                </c:pt>
                <c:pt idx="27">
                  <c:v>395.40816326530609</c:v>
                </c:pt>
                <c:pt idx="28">
                  <c:v>300.02419549963707</c:v>
                </c:pt>
                <c:pt idx="29">
                  <c:v>260.01258125393161</c:v>
                </c:pt>
                <c:pt idx="30">
                  <c:v>220.01419446415898</c:v>
                </c:pt>
                <c:pt idx="31">
                  <c:v>200.03226326826908</c:v>
                </c:pt>
                <c:pt idx="32">
                  <c:v>180.02322880371662</c:v>
                </c:pt>
                <c:pt idx="33">
                  <c:v>150.0302480338778</c:v>
                </c:pt>
                <c:pt idx="34">
                  <c:v>120.03872216844144</c:v>
                </c:pt>
                <c:pt idx="35">
                  <c:v>110.02661934338951</c:v>
                </c:pt>
                <c:pt idx="36">
                  <c:v>104.99576629974599</c:v>
                </c:pt>
                <c:pt idx="37">
                  <c:v>100</c:v>
                </c:pt>
                <c:pt idx="38">
                  <c:v>88.005677785663593</c:v>
                </c:pt>
                <c:pt idx="39">
                  <c:v>87.508821453775582</c:v>
                </c:pt>
                <c:pt idx="40">
                  <c:v>87.017543859649123</c:v>
                </c:pt>
                <c:pt idx="41">
                  <c:v>85.991678224687931</c:v>
                </c:pt>
                <c:pt idx="42">
                  <c:v>84.989718985606586</c:v>
                </c:pt>
                <c:pt idx="43">
                  <c:v>84.526244035446496</c:v>
                </c:pt>
                <c:pt idx="44">
                  <c:v>84.010840108401084</c:v>
                </c:pt>
                <c:pt idx="45">
                  <c:v>83.501683501683502</c:v>
                </c:pt>
                <c:pt idx="46">
                  <c:v>82.998661311914333</c:v>
                </c:pt>
                <c:pt idx="47">
                  <c:v>82.010582010582013</c:v>
                </c:pt>
                <c:pt idx="48">
                  <c:v>80</c:v>
                </c:pt>
                <c:pt idx="49">
                  <c:v>78.036500943989921</c:v>
                </c:pt>
                <c:pt idx="50">
                  <c:v>76.026977314530953</c:v>
                </c:pt>
                <c:pt idx="51">
                  <c:v>74.02985074626865</c:v>
                </c:pt>
                <c:pt idx="52">
                  <c:v>72.009291521486645</c:v>
                </c:pt>
                <c:pt idx="53">
                  <c:v>70.016939582156965</c:v>
                </c:pt>
                <c:pt idx="54">
                  <c:v>68.019747668678008</c:v>
                </c:pt>
                <c:pt idx="55">
                  <c:v>66.02768903088392</c:v>
                </c:pt>
                <c:pt idx="56">
                  <c:v>64.016520392359325</c:v>
                </c:pt>
                <c:pt idx="57">
                  <c:v>62</c:v>
                </c:pt>
                <c:pt idx="58">
                  <c:v>60.019361084220719</c:v>
                </c:pt>
                <c:pt idx="59">
                  <c:v>57.998129092609922</c:v>
                </c:pt>
                <c:pt idx="60">
                  <c:v>56.007226738934058</c:v>
                </c:pt>
                <c:pt idx="61">
                  <c:v>54.00696864111498</c:v>
                </c:pt>
                <c:pt idx="62">
                  <c:v>52.013422818791945</c:v>
                </c:pt>
                <c:pt idx="63">
                  <c:v>50</c:v>
                </c:pt>
                <c:pt idx="64">
                  <c:v>49.011857707509883</c:v>
                </c:pt>
                <c:pt idx="65">
                  <c:v>48.006194347657768</c:v>
                </c:pt>
                <c:pt idx="66">
                  <c:v>47.005307050796063</c:v>
                </c:pt>
                <c:pt idx="67">
                  <c:v>46.011131725417435</c:v>
                </c:pt>
                <c:pt idx="68">
                  <c:v>45.009074410163336</c:v>
                </c:pt>
                <c:pt idx="69">
                  <c:v>44.002838892831797</c:v>
                </c:pt>
                <c:pt idx="70">
                  <c:v>43.01075268817204</c:v>
                </c:pt>
                <c:pt idx="71">
                  <c:v>42.005420054200542</c:v>
                </c:pt>
                <c:pt idx="72">
                  <c:v>41.005291005291006</c:v>
                </c:pt>
                <c:pt idx="73">
                  <c:v>40.012907389480482</c:v>
                </c:pt>
                <c:pt idx="74">
                  <c:v>39.005976722239701</c:v>
                </c:pt>
                <c:pt idx="75">
                  <c:v>38.001838798651548</c:v>
                </c:pt>
                <c:pt idx="76">
                  <c:v>37.003879438973442</c:v>
                </c:pt>
                <c:pt idx="77">
                  <c:v>36.004645760743323</c:v>
                </c:pt>
                <c:pt idx="78">
                  <c:v>35.008469791078483</c:v>
                </c:pt>
                <c:pt idx="79">
                  <c:v>34.009873834339004</c:v>
                </c:pt>
                <c:pt idx="80">
                  <c:v>33.005057226510516</c:v>
                </c:pt>
                <c:pt idx="81">
                  <c:v>32.008260196179663</c:v>
                </c:pt>
                <c:pt idx="82">
                  <c:v>31.007751937984501</c:v>
                </c:pt>
                <c:pt idx="83">
                  <c:v>30.504305043050433</c:v>
                </c:pt>
                <c:pt idx="84">
                  <c:v>30.002419549963708</c:v>
                </c:pt>
                <c:pt idx="85">
                  <c:v>29.502736140851773</c:v>
                </c:pt>
                <c:pt idx="86">
                  <c:v>29.005847953216374</c:v>
                </c:pt>
                <c:pt idx="87">
                  <c:v>28.003613369467029</c:v>
                </c:pt>
                <c:pt idx="88">
                  <c:v>27.00348432055749</c:v>
                </c:pt>
                <c:pt idx="89">
                  <c:v>26.382978723404257</c:v>
                </c:pt>
                <c:pt idx="90">
                  <c:v>26.006711409395972</c:v>
                </c:pt>
                <c:pt idx="91">
                  <c:v>25.833333333333332</c:v>
                </c:pt>
                <c:pt idx="92">
                  <c:v>25.306122448979593</c:v>
                </c:pt>
                <c:pt idx="93">
                  <c:v>24.8</c:v>
                </c:pt>
                <c:pt idx="94">
                  <c:v>24.313725490196077</c:v>
                </c:pt>
                <c:pt idx="95">
                  <c:v>23.846153846153847</c:v>
                </c:pt>
                <c:pt idx="96">
                  <c:v>23.39622641509434</c:v>
                </c:pt>
                <c:pt idx="97">
                  <c:v>22.962962962962962</c:v>
                </c:pt>
                <c:pt idx="98">
                  <c:v>22.545454545454547</c:v>
                </c:pt>
                <c:pt idx="99">
                  <c:v>22.142857142857142</c:v>
                </c:pt>
                <c:pt idx="100">
                  <c:v>21.754385964912281</c:v>
                </c:pt>
                <c:pt idx="101">
                  <c:v>21.379310344827587</c:v>
                </c:pt>
                <c:pt idx="102">
                  <c:v>21.016949152542374</c:v>
                </c:pt>
                <c:pt idx="103">
                  <c:v>20.666666666666668</c:v>
                </c:pt>
                <c:pt idx="104">
                  <c:v>20.327868852459016</c:v>
                </c:pt>
                <c:pt idx="105">
                  <c:v>20</c:v>
                </c:pt>
                <c:pt idx="106">
                  <c:v>19.682539682539684</c:v>
                </c:pt>
                <c:pt idx="107">
                  <c:v>19.375</c:v>
                </c:pt>
                <c:pt idx="108">
                  <c:v>19.076923076923077</c:v>
                </c:pt>
                <c:pt idx="109">
                  <c:v>18.787878787878789</c:v>
                </c:pt>
                <c:pt idx="110">
                  <c:v>18.507462686567163</c:v>
                </c:pt>
                <c:pt idx="111">
                  <c:v>18.235294117647058</c:v>
                </c:pt>
                <c:pt idx="112">
                  <c:v>17.971014492753625</c:v>
                </c:pt>
                <c:pt idx="113">
                  <c:v>17.714285714285715</c:v>
                </c:pt>
                <c:pt idx="114">
                  <c:v>17.464788732394368</c:v>
                </c:pt>
                <c:pt idx="115">
                  <c:v>17.222222222222221</c:v>
                </c:pt>
                <c:pt idx="116">
                  <c:v>16.986301369863014</c:v>
                </c:pt>
                <c:pt idx="117">
                  <c:v>16.756756756756758</c:v>
                </c:pt>
                <c:pt idx="118">
                  <c:v>16.533333333333335</c:v>
                </c:pt>
                <c:pt idx="119">
                  <c:v>16.315789473684209</c:v>
                </c:pt>
                <c:pt idx="120">
                  <c:v>16.103896103896105</c:v>
                </c:pt>
                <c:pt idx="121">
                  <c:v>15.897435897435898</c:v>
                </c:pt>
                <c:pt idx="122">
                  <c:v>15.69620253164557</c:v>
                </c:pt>
                <c:pt idx="123">
                  <c:v>15.5</c:v>
                </c:pt>
                <c:pt idx="124">
                  <c:v>15.308641975308642</c:v>
                </c:pt>
                <c:pt idx="125">
                  <c:v>15.121951219512194</c:v>
                </c:pt>
                <c:pt idx="126">
                  <c:v>14.939759036144578</c:v>
                </c:pt>
                <c:pt idx="127">
                  <c:v>14.761904761904763</c:v>
                </c:pt>
                <c:pt idx="128">
                  <c:v>14.588235294117647</c:v>
                </c:pt>
                <c:pt idx="129">
                  <c:v>14.418604651162791</c:v>
                </c:pt>
                <c:pt idx="130">
                  <c:v>14.25287356321839</c:v>
                </c:pt>
                <c:pt idx="131">
                  <c:v>14.090909090909092</c:v>
                </c:pt>
                <c:pt idx="132">
                  <c:v>13.932584269662922</c:v>
                </c:pt>
                <c:pt idx="133">
                  <c:v>13.777777777777779</c:v>
                </c:pt>
                <c:pt idx="134">
                  <c:v>13.626373626373626</c:v>
                </c:pt>
                <c:pt idx="135">
                  <c:v>13.478260869565217</c:v>
                </c:pt>
                <c:pt idx="136">
                  <c:v>13.333333333333334</c:v>
                </c:pt>
                <c:pt idx="137">
                  <c:v>13.191489361702128</c:v>
                </c:pt>
                <c:pt idx="138">
                  <c:v>13.052631578947368</c:v>
                </c:pt>
                <c:pt idx="139">
                  <c:v>12.916666666666666</c:v>
                </c:pt>
                <c:pt idx="140">
                  <c:v>12.783505154639176</c:v>
                </c:pt>
                <c:pt idx="141">
                  <c:v>12.653061224489797</c:v>
                </c:pt>
                <c:pt idx="142">
                  <c:v>12.525252525252526</c:v>
                </c:pt>
                <c:pt idx="143">
                  <c:v>12.4</c:v>
                </c:pt>
                <c:pt idx="144">
                  <c:v>12.277227722772277</c:v>
                </c:pt>
                <c:pt idx="145">
                  <c:v>12.156862745098039</c:v>
                </c:pt>
                <c:pt idx="146">
                  <c:v>12.038834951456311</c:v>
                </c:pt>
                <c:pt idx="147">
                  <c:v>11.923076923076923</c:v>
                </c:pt>
                <c:pt idx="148">
                  <c:v>11.80952380952381</c:v>
                </c:pt>
                <c:pt idx="149">
                  <c:v>11.69811320754717</c:v>
                </c:pt>
                <c:pt idx="150">
                  <c:v>11.588785046728972</c:v>
                </c:pt>
                <c:pt idx="151">
                  <c:v>11.481481481481481</c:v>
                </c:pt>
                <c:pt idx="152">
                  <c:v>11.376146788990825</c:v>
                </c:pt>
                <c:pt idx="153">
                  <c:v>11.272727272727273</c:v>
                </c:pt>
                <c:pt idx="154">
                  <c:v>11.171171171171171</c:v>
                </c:pt>
                <c:pt idx="155">
                  <c:v>11.071428571428571</c:v>
                </c:pt>
                <c:pt idx="156">
                  <c:v>10.973451327433628</c:v>
                </c:pt>
                <c:pt idx="157">
                  <c:v>10.87719298245614</c:v>
                </c:pt>
                <c:pt idx="158">
                  <c:v>10.782608695652174</c:v>
                </c:pt>
                <c:pt idx="159">
                  <c:v>10.689655172413794</c:v>
                </c:pt>
                <c:pt idx="160">
                  <c:v>10.598290598290598</c:v>
                </c:pt>
                <c:pt idx="161">
                  <c:v>10.508474576271187</c:v>
                </c:pt>
                <c:pt idx="162">
                  <c:v>10.420168067226891</c:v>
                </c:pt>
                <c:pt idx="163">
                  <c:v>10.333333333333334</c:v>
                </c:pt>
                <c:pt idx="164">
                  <c:v>10.24793388429752</c:v>
                </c:pt>
                <c:pt idx="165">
                  <c:v>10.163934426229508</c:v>
                </c:pt>
                <c:pt idx="166">
                  <c:v>10.081300813008131</c:v>
                </c:pt>
                <c:pt idx="167">
                  <c:v>10</c:v>
                </c:pt>
                <c:pt idx="168">
                  <c:v>9.92</c:v>
                </c:pt>
                <c:pt idx="169">
                  <c:v>9.8412698412698418</c:v>
                </c:pt>
                <c:pt idx="170">
                  <c:v>9.7637795275590555</c:v>
                </c:pt>
                <c:pt idx="171">
                  <c:v>9.6875</c:v>
                </c:pt>
                <c:pt idx="172">
                  <c:v>9.6124031007751931</c:v>
                </c:pt>
                <c:pt idx="173">
                  <c:v>9.5384615384615383</c:v>
                </c:pt>
                <c:pt idx="174">
                  <c:v>9.4656488549618327</c:v>
                </c:pt>
                <c:pt idx="175">
                  <c:v>9.3939393939393945</c:v>
                </c:pt>
                <c:pt idx="176">
                  <c:v>9.3233082706766925</c:v>
                </c:pt>
                <c:pt idx="177">
                  <c:v>9.2537313432835813</c:v>
                </c:pt>
                <c:pt idx="178">
                  <c:v>9.1851851851851851</c:v>
                </c:pt>
                <c:pt idx="179">
                  <c:v>9.117647058823529</c:v>
                </c:pt>
                <c:pt idx="180">
                  <c:v>9.0510948905109494</c:v>
                </c:pt>
                <c:pt idx="181">
                  <c:v>8.9855072463768124</c:v>
                </c:pt>
                <c:pt idx="182">
                  <c:v>8.9208633093525176</c:v>
                </c:pt>
                <c:pt idx="183">
                  <c:v>8.8571428571428577</c:v>
                </c:pt>
                <c:pt idx="184">
                  <c:v>8.5517241379310338</c:v>
                </c:pt>
                <c:pt idx="185">
                  <c:v>8.2666666666666675</c:v>
                </c:pt>
                <c:pt idx="186">
                  <c:v>8</c:v>
                </c:pt>
                <c:pt idx="187">
                  <c:v>7.75</c:v>
                </c:pt>
                <c:pt idx="188">
                  <c:v>7.5151515151515156</c:v>
                </c:pt>
                <c:pt idx="189">
                  <c:v>7.2941176470588234</c:v>
                </c:pt>
                <c:pt idx="190">
                  <c:v>7.0857142857142854</c:v>
                </c:pt>
                <c:pt idx="191">
                  <c:v>6.8888888888888893</c:v>
                </c:pt>
                <c:pt idx="192">
                  <c:v>6.7027027027027026</c:v>
                </c:pt>
                <c:pt idx="193">
                  <c:v>6.5263157894736841</c:v>
                </c:pt>
                <c:pt idx="194">
                  <c:v>6.3589743589743586</c:v>
                </c:pt>
                <c:pt idx="195">
                  <c:v>6.2</c:v>
                </c:pt>
                <c:pt idx="196">
                  <c:v>6.0019361084220719</c:v>
                </c:pt>
                <c:pt idx="197">
                  <c:v>5.9019514516896709</c:v>
                </c:pt>
                <c:pt idx="198">
                  <c:v>5.799812909260992</c:v>
                </c:pt>
                <c:pt idx="199">
                  <c:v>5.7011494252873565</c:v>
                </c:pt>
                <c:pt idx="200">
                  <c:v>5.6007226738934053</c:v>
                </c:pt>
                <c:pt idx="201">
                  <c:v>5.5013309671694772</c:v>
                </c:pt>
                <c:pt idx="202">
                  <c:v>5.4006968641114987</c:v>
                </c:pt>
                <c:pt idx="203">
                  <c:v>5.3014108593415985</c:v>
                </c:pt>
                <c:pt idx="204">
                  <c:v>5.2013422818791941</c:v>
                </c:pt>
                <c:pt idx="205">
                  <c:v>5.1007815713698061</c:v>
                </c:pt>
                <c:pt idx="206">
                  <c:v>5</c:v>
                </c:pt>
                <c:pt idx="207">
                  <c:v>4.9011857707509883</c:v>
                </c:pt>
                <c:pt idx="208">
                  <c:v>4.8006194347657773</c:v>
                </c:pt>
                <c:pt idx="209">
                  <c:v>4.7005307050796068</c:v>
                </c:pt>
                <c:pt idx="210">
                  <c:v>4.6011131725417442</c:v>
                </c:pt>
                <c:pt idx="211">
                  <c:v>4.5009074410163343</c:v>
                </c:pt>
                <c:pt idx="212">
                  <c:v>4.4002838892831795</c:v>
                </c:pt>
                <c:pt idx="213">
                  <c:v>4.301075268817204</c:v>
                </c:pt>
                <c:pt idx="214">
                  <c:v>4.2005420054200533</c:v>
                </c:pt>
                <c:pt idx="215">
                  <c:v>4.1005291005291005</c:v>
                </c:pt>
                <c:pt idx="216">
                  <c:v>4</c:v>
                </c:pt>
                <c:pt idx="217">
                  <c:v>3.9005976722239692</c:v>
                </c:pt>
                <c:pt idx="218">
                  <c:v>3.8001838798651555</c:v>
                </c:pt>
                <c:pt idx="219">
                  <c:v>3.7003879438973439</c:v>
                </c:pt>
                <c:pt idx="220">
                  <c:v>3.6004645760743323</c:v>
                </c:pt>
                <c:pt idx="221">
                  <c:v>3.5008469791078487</c:v>
                </c:pt>
                <c:pt idx="222">
                  <c:v>3.4000548395941865</c:v>
                </c:pt>
                <c:pt idx="223">
                  <c:v>3.3005057226510517</c:v>
                </c:pt>
                <c:pt idx="224">
                  <c:v>3.2</c:v>
                </c:pt>
                <c:pt idx="225">
                  <c:v>3.1</c:v>
                </c:pt>
                <c:pt idx="226">
                  <c:v>3.0002419549963708</c:v>
                </c:pt>
                <c:pt idx="227">
                  <c:v>2.9005847953216373</c:v>
                </c:pt>
                <c:pt idx="228">
                  <c:v>2.8003613369467026</c:v>
                </c:pt>
                <c:pt idx="229">
                  <c:v>2.7003484320557494</c:v>
                </c:pt>
                <c:pt idx="230">
                  <c:v>2.6001258125393165</c:v>
                </c:pt>
                <c:pt idx="231">
                  <c:v>2.5005041338979632</c:v>
                </c:pt>
                <c:pt idx="232">
                  <c:v>2.4003097173828887</c:v>
                </c:pt>
                <c:pt idx="233">
                  <c:v>2.3001298460396957</c:v>
                </c:pt>
                <c:pt idx="234">
                  <c:v>2.2001419446415897</c:v>
                </c:pt>
                <c:pt idx="235">
                  <c:v>1.9000919399325777</c:v>
                </c:pt>
                <c:pt idx="236">
                  <c:v>1.8002322880371662</c:v>
                </c:pt>
                <c:pt idx="237">
                  <c:v>1.7002605237899358</c:v>
                </c:pt>
                <c:pt idx="238">
                  <c:v>1.6002064782552587</c:v>
                </c:pt>
                <c:pt idx="239">
                  <c:v>1.5001209774981854</c:v>
                </c:pt>
                <c:pt idx="240">
                  <c:v>1.4001806684733513</c:v>
                </c:pt>
                <c:pt idx="241">
                  <c:v>1.3001992240746565</c:v>
                </c:pt>
                <c:pt idx="242">
                  <c:v>1.2003872216844143</c:v>
                </c:pt>
                <c:pt idx="243">
                  <c:v>1.1002661934338953</c:v>
                </c:pt>
                <c:pt idx="244">
                  <c:v>1</c:v>
                </c:pt>
                <c:pt idx="245">
                  <c:v>0.98023715415019763</c:v>
                </c:pt>
                <c:pt idx="246">
                  <c:v>0.96049573973663827</c:v>
                </c:pt>
                <c:pt idx="247">
                  <c:v>0.94010614101592116</c:v>
                </c:pt>
                <c:pt idx="248">
                  <c:v>0.89985486211901311</c:v>
                </c:pt>
                <c:pt idx="249">
                  <c:v>0.89985486211901311</c:v>
                </c:pt>
                <c:pt idx="250">
                  <c:v>0.89595375722543358</c:v>
                </c:pt>
                <c:pt idx="251">
                  <c:v>0.88005677785663594</c:v>
                </c:pt>
                <c:pt idx="252">
                  <c:v>0.85991678224687929</c:v>
                </c:pt>
                <c:pt idx="253">
                  <c:v>0.84010840108401086</c:v>
                </c:pt>
                <c:pt idx="254">
                  <c:v>0.82010582010582012</c:v>
                </c:pt>
                <c:pt idx="255">
                  <c:v>0.8</c:v>
                </c:pt>
                <c:pt idx="256">
                  <c:v>0.8</c:v>
                </c:pt>
                <c:pt idx="257">
                  <c:v>0.77987421383647804</c:v>
                </c:pt>
                <c:pt idx="258">
                  <c:v>0.76026977314530964</c:v>
                </c:pt>
                <c:pt idx="259">
                  <c:v>0.74029850746268655</c:v>
                </c:pt>
                <c:pt idx="260">
                  <c:v>0.7200929152148664</c:v>
                </c:pt>
                <c:pt idx="261">
                  <c:v>0.70016939582156978</c:v>
                </c:pt>
                <c:pt idx="262">
                  <c:v>0.70016939582156978</c:v>
                </c:pt>
                <c:pt idx="263">
                  <c:v>0.65992549228312936</c:v>
                </c:pt>
                <c:pt idx="264">
                  <c:v>0.64482579303172127</c:v>
                </c:pt>
                <c:pt idx="265">
                  <c:v>0.64016520392359322</c:v>
                </c:pt>
                <c:pt idx="266">
                  <c:v>0.62</c:v>
                </c:pt>
                <c:pt idx="267">
                  <c:v>0.60019361084220713</c:v>
                </c:pt>
                <c:pt idx="268">
                  <c:v>0.60019361084220713</c:v>
                </c:pt>
                <c:pt idx="269">
                  <c:v>0.57998129092609918</c:v>
                </c:pt>
                <c:pt idx="270">
                  <c:v>0.56007226738934057</c:v>
                </c:pt>
                <c:pt idx="271">
                  <c:v>0.54006968641114983</c:v>
                </c:pt>
                <c:pt idx="272">
                  <c:v>0.52013422818791943</c:v>
                </c:pt>
                <c:pt idx="273">
                  <c:v>0.5</c:v>
                </c:pt>
                <c:pt idx="274">
                  <c:v>0.4800619434765776</c:v>
                </c:pt>
                <c:pt idx="275">
                  <c:v>0.46011131725417442</c:v>
                </c:pt>
                <c:pt idx="276">
                  <c:v>0.44002838892831797</c:v>
                </c:pt>
                <c:pt idx="277">
                  <c:v>0.42005420054200543</c:v>
                </c:pt>
                <c:pt idx="278">
                  <c:v>0.4</c:v>
                </c:pt>
                <c:pt idx="279">
                  <c:v>0.39005976722239699</c:v>
                </c:pt>
                <c:pt idx="280">
                  <c:v>0.38001838798651549</c:v>
                </c:pt>
                <c:pt idx="281">
                  <c:v>0.37003879438973442</c:v>
                </c:pt>
                <c:pt idx="282">
                  <c:v>0.3600464576074332</c:v>
                </c:pt>
                <c:pt idx="283">
                  <c:v>0.35008469791078489</c:v>
                </c:pt>
                <c:pt idx="284">
                  <c:v>0.34000548395941871</c:v>
                </c:pt>
                <c:pt idx="285">
                  <c:v>0.33005057226510515</c:v>
                </c:pt>
                <c:pt idx="286">
                  <c:v>0.32</c:v>
                </c:pt>
                <c:pt idx="287">
                  <c:v>0.31</c:v>
                </c:pt>
                <c:pt idx="288">
                  <c:v>0.30002419549963705</c:v>
                </c:pt>
                <c:pt idx="289">
                  <c:v>0.29005847953216374</c:v>
                </c:pt>
                <c:pt idx="290">
                  <c:v>0.28003613369467029</c:v>
                </c:pt>
                <c:pt idx="291">
                  <c:v>0.27003484320557491</c:v>
                </c:pt>
                <c:pt idx="292">
                  <c:v>0.26001258125393162</c:v>
                </c:pt>
                <c:pt idx="293">
                  <c:v>0.25005041338979633</c:v>
                </c:pt>
                <c:pt idx="294">
                  <c:v>0.2400309717382888</c:v>
                </c:pt>
                <c:pt idx="295">
                  <c:v>0.23001298460396957</c:v>
                </c:pt>
                <c:pt idx="296">
                  <c:v>0.22001419446415899</c:v>
                </c:pt>
                <c:pt idx="297">
                  <c:v>0.21002710027100271</c:v>
                </c:pt>
                <c:pt idx="298">
                  <c:v>0.20003226326826909</c:v>
                </c:pt>
                <c:pt idx="299">
                  <c:v>0.1950298836111985</c:v>
                </c:pt>
                <c:pt idx="300">
                  <c:v>0.19000919399325775</c:v>
                </c:pt>
                <c:pt idx="301">
                  <c:v>0.18501939719486721</c:v>
                </c:pt>
                <c:pt idx="302">
                  <c:v>0.1800232288037166</c:v>
                </c:pt>
                <c:pt idx="303">
                  <c:v>0.17501764290755117</c:v>
                </c:pt>
                <c:pt idx="304">
                  <c:v>0.17002605237899354</c:v>
                </c:pt>
                <c:pt idx="305">
                  <c:v>0.16502528613255257</c:v>
                </c:pt>
                <c:pt idx="306">
                  <c:v>0.16002064782552589</c:v>
                </c:pt>
                <c:pt idx="307">
                  <c:v>0.15501937742217778</c:v>
                </c:pt>
                <c:pt idx="308">
                  <c:v>0.15001209774981852</c:v>
                </c:pt>
                <c:pt idx="309">
                  <c:v>0.14501227926558297</c:v>
                </c:pt>
                <c:pt idx="310">
                  <c:v>0.14001806684733514</c:v>
                </c:pt>
                <c:pt idx="311">
                  <c:v>0.13501742160278746</c:v>
                </c:pt>
                <c:pt idx="312">
                  <c:v>0.13001992240746565</c:v>
                </c:pt>
                <c:pt idx="313">
                  <c:v>0.12501260207682227</c:v>
                </c:pt>
              </c:numCache>
            </c:numRef>
          </c:xVal>
          <c:yVal>
            <c:numRef>
              <c:f>'Au-OpticalSpectrum'!$F$2:$F$315</c:f>
              <c:numCache>
                <c:formatCode>0.00E+00</c:formatCode>
                <c:ptCount val="314"/>
                <c:pt idx="0">
                  <c:v>4.7798656820000004E-6</c:v>
                </c:pt>
                <c:pt idx="1">
                  <c:v>6.2597902899999999E-6</c:v>
                </c:pt>
                <c:pt idx="2">
                  <c:v>8.0396848319999995E-6</c:v>
                </c:pt>
                <c:pt idx="3">
                  <c:v>9.0396185120000001E-6</c:v>
                </c:pt>
                <c:pt idx="4">
                  <c:v>1.5559089740000002E-5</c:v>
                </c:pt>
                <c:pt idx="5">
                  <c:v>2.4998067500000002E-5</c:v>
                </c:pt>
                <c:pt idx="6">
                  <c:v>5.4993344999999997E-5</c:v>
                </c:pt>
                <c:pt idx="7">
                  <c:v>1.04982255E-4</c:v>
                </c:pt>
                <c:pt idx="8">
                  <c:v>1.8136263159999999E-4</c:v>
                </c:pt>
                <c:pt idx="9">
                  <c:v>2.3994456E-4</c:v>
                </c:pt>
                <c:pt idx="10">
                  <c:v>4.7186123199999995E-4</c:v>
                </c:pt>
                <c:pt idx="11">
                  <c:v>1.9752827119999999E-4</c:v>
                </c:pt>
                <c:pt idx="12">
                  <c:v>3.3579672000000002E-4</c:v>
                </c:pt>
                <c:pt idx="13">
                  <c:v>5.33549304E-4</c:v>
                </c:pt>
                <c:pt idx="14">
                  <c:v>6.1943269999999997E-4</c:v>
                </c:pt>
                <c:pt idx="15">
                  <c:v>8.7898800000000003E-4</c:v>
                </c:pt>
                <c:pt idx="16">
                  <c:v>1.0646248600000002E-3</c:v>
                </c:pt>
                <c:pt idx="17">
                  <c:v>1.876616E-3</c:v>
                </c:pt>
                <c:pt idx="18">
                  <c:v>2.4547848000000001E-3</c:v>
                </c:pt>
                <c:pt idx="19">
                  <c:v>3.1324325999999999E-3</c:v>
                </c:pt>
                <c:pt idx="20">
                  <c:v>3.7101048000000004E-3</c:v>
                </c:pt>
                <c:pt idx="21">
                  <c:v>4.6663343999999995E-3</c:v>
                </c:pt>
                <c:pt idx="22">
                  <c:v>5.3420440000000007E-3</c:v>
                </c:pt>
                <c:pt idx="23">
                  <c:v>5.6801639999999997E-3</c:v>
                </c:pt>
                <c:pt idx="24">
                  <c:v>7.4917248000000002E-3</c:v>
                </c:pt>
                <c:pt idx="25">
                  <c:v>1.1155200000000001E-2</c:v>
                </c:pt>
                <c:pt idx="26">
                  <c:v>1.2150224000000001E-2</c:v>
                </c:pt>
                <c:pt idx="27">
                  <c:v>1.2241574999999999E-2</c:v>
                </c:pt>
                <c:pt idx="28">
                  <c:v>1.7738899999999998E-2</c:v>
                </c:pt>
                <c:pt idx="29">
                  <c:v>2.0945599999999998E-2</c:v>
                </c:pt>
                <c:pt idx="30">
                  <c:v>2.3269599999999998E-2</c:v>
                </c:pt>
                <c:pt idx="31">
                  <c:v>2.2609000000000001E-2</c:v>
                </c:pt>
                <c:pt idx="32">
                  <c:v>2.09506E-2</c:v>
                </c:pt>
                <c:pt idx="33">
                  <c:v>1.9452599999999997E-2</c:v>
                </c:pt>
                <c:pt idx="34">
                  <c:v>3.3072400000000002E-2</c:v>
                </c:pt>
                <c:pt idx="35">
                  <c:v>5.15626E-2</c:v>
                </c:pt>
                <c:pt idx="36">
                  <c:v>6.3539999999999999E-2</c:v>
                </c:pt>
                <c:pt idx="37">
                  <c:v>8.0721200000000007E-2</c:v>
                </c:pt>
                <c:pt idx="38">
                  <c:v>9.8501199999999997E-2</c:v>
                </c:pt>
                <c:pt idx="39">
                  <c:v>9.9100800000000003E-2</c:v>
                </c:pt>
                <c:pt idx="40">
                  <c:v>0.10218239999999999</c:v>
                </c:pt>
                <c:pt idx="41">
                  <c:v>0.1086236</c:v>
                </c:pt>
                <c:pt idx="42">
                  <c:v>0.11495519999999999</c:v>
                </c:pt>
                <c:pt idx="43">
                  <c:v>0.1161504</c:v>
                </c:pt>
                <c:pt idx="44">
                  <c:v>0.11242079999999999</c:v>
                </c:pt>
                <c:pt idx="45">
                  <c:v>0.11274900000000002</c:v>
                </c:pt>
                <c:pt idx="46">
                  <c:v>0.11545039999999999</c:v>
                </c:pt>
                <c:pt idx="47">
                  <c:v>0.12016839999999999</c:v>
                </c:pt>
                <c:pt idx="48">
                  <c:v>0.13205120000000001</c:v>
                </c:pt>
                <c:pt idx="49">
                  <c:v>0.14315</c:v>
                </c:pt>
                <c:pt idx="50">
                  <c:v>0.15207660000000001</c:v>
                </c:pt>
                <c:pt idx="51">
                  <c:v>0.16111259999999999</c:v>
                </c:pt>
                <c:pt idx="52">
                  <c:v>0.1718828</c:v>
                </c:pt>
                <c:pt idx="53">
                  <c:v>0.191968</c:v>
                </c:pt>
                <c:pt idx="54">
                  <c:v>0.21204000000000001</c:v>
                </c:pt>
                <c:pt idx="55">
                  <c:v>0.23283200000000001</c:v>
                </c:pt>
                <c:pt idx="56">
                  <c:v>0.25195799999999996</c:v>
                </c:pt>
                <c:pt idx="57">
                  <c:v>0.26800799999999997</c:v>
                </c:pt>
                <c:pt idx="58">
                  <c:v>0.27961200000000003</c:v>
                </c:pt>
                <c:pt idx="59">
                  <c:v>0.28585199999999999</c:v>
                </c:pt>
                <c:pt idx="60">
                  <c:v>0.29275200000000001</c:v>
                </c:pt>
                <c:pt idx="61">
                  <c:v>0.30528</c:v>
                </c:pt>
                <c:pt idx="62">
                  <c:v>0.31881999999999999</c:v>
                </c:pt>
                <c:pt idx="63">
                  <c:v>0.33782399999999996</c:v>
                </c:pt>
                <c:pt idx="64">
                  <c:v>0.34974599999999995</c:v>
                </c:pt>
                <c:pt idx="65">
                  <c:v>0.36629999999999996</c:v>
                </c:pt>
                <c:pt idx="66">
                  <c:v>0.38508399999999998</c:v>
                </c:pt>
                <c:pt idx="67">
                  <c:v>0.40894000000000003</c:v>
                </c:pt>
                <c:pt idx="68">
                  <c:v>0.43470000000000003</c:v>
                </c:pt>
                <c:pt idx="69">
                  <c:v>0.455148</c:v>
                </c:pt>
                <c:pt idx="70">
                  <c:v>0.47128799999999998</c:v>
                </c:pt>
                <c:pt idx="71">
                  <c:v>0.48722399999999999</c:v>
                </c:pt>
                <c:pt idx="72">
                  <c:v>0.50656600000000007</c:v>
                </c:pt>
                <c:pt idx="73">
                  <c:v>0.53106000000000009</c:v>
                </c:pt>
                <c:pt idx="74">
                  <c:v>0.55985799999999997</c:v>
                </c:pt>
                <c:pt idx="75">
                  <c:v>0.58692200000000005</c:v>
                </c:pt>
                <c:pt idx="76">
                  <c:v>0.61465200000000009</c:v>
                </c:pt>
                <c:pt idx="77">
                  <c:v>0.64832400000000001</c:v>
                </c:pt>
                <c:pt idx="78">
                  <c:v>0.68396200000000007</c:v>
                </c:pt>
                <c:pt idx="79">
                  <c:v>0.745448</c:v>
                </c:pt>
                <c:pt idx="80">
                  <c:v>0.80443000000000009</c:v>
                </c:pt>
                <c:pt idx="81">
                  <c:v>0.91769999999999996</c:v>
                </c:pt>
                <c:pt idx="82">
                  <c:v>1.014392</c:v>
                </c:pt>
                <c:pt idx="83">
                  <c:v>1.0457399999999999</c:v>
                </c:pt>
                <c:pt idx="84">
                  <c:v>1.0697220000000001</c:v>
                </c:pt>
                <c:pt idx="85">
                  <c:v>1.0818000000000001</c:v>
                </c:pt>
                <c:pt idx="86">
                  <c:v>1.08419</c:v>
                </c:pt>
                <c:pt idx="87">
                  <c:v>1.0938140000000001</c:v>
                </c:pt>
                <c:pt idx="88">
                  <c:v>1.1366499999999999</c:v>
                </c:pt>
                <c:pt idx="89">
                  <c:v>0.93708000000000002</c:v>
                </c:pt>
                <c:pt idx="90">
                  <c:v>1.2167680000000001</c:v>
                </c:pt>
                <c:pt idx="91">
                  <c:v>0.95597999999999983</c:v>
                </c:pt>
                <c:pt idx="92">
                  <c:v>1.0151999999999999</c:v>
                </c:pt>
                <c:pt idx="93">
                  <c:v>1.0965</c:v>
                </c:pt>
                <c:pt idx="94">
                  <c:v>1.1953999999999998</c:v>
                </c:pt>
                <c:pt idx="95">
                  <c:v>1.2905599999999999</c:v>
                </c:pt>
                <c:pt idx="96">
                  <c:v>1.4151</c:v>
                </c:pt>
                <c:pt idx="97">
                  <c:v>1.5097499999999999</c:v>
                </c:pt>
                <c:pt idx="98">
                  <c:v>1.5959999999999999</c:v>
                </c:pt>
                <c:pt idx="99">
                  <c:v>1.6705599999999998</c:v>
                </c:pt>
                <c:pt idx="100">
                  <c:v>1.7374000000000001</c:v>
                </c:pt>
                <c:pt idx="101">
                  <c:v>1.7766199999999999</c:v>
                </c:pt>
                <c:pt idx="102">
                  <c:v>1.8010999999999999</c:v>
                </c:pt>
                <c:pt idx="103">
                  <c:v>1.8097379999999998</c:v>
                </c:pt>
                <c:pt idx="104">
                  <c:v>1.8030599999999999</c:v>
                </c:pt>
                <c:pt idx="105">
                  <c:v>1.76484</c:v>
                </c:pt>
                <c:pt idx="106">
                  <c:v>1.7295</c:v>
                </c:pt>
                <c:pt idx="107">
                  <c:v>1.6892199999999999</c:v>
                </c:pt>
                <c:pt idx="108">
                  <c:v>1.6400999999999999</c:v>
                </c:pt>
                <c:pt idx="109">
                  <c:v>1.5959999999999999</c:v>
                </c:pt>
                <c:pt idx="110">
                  <c:v>1.5614999999999999</c:v>
                </c:pt>
                <c:pt idx="111">
                  <c:v>1.5210180000000002</c:v>
                </c:pt>
                <c:pt idx="112">
                  <c:v>1.4796800000000001</c:v>
                </c:pt>
                <c:pt idx="113">
                  <c:v>1.4577</c:v>
                </c:pt>
                <c:pt idx="114">
                  <c:v>1.4416000000000002</c:v>
                </c:pt>
                <c:pt idx="115">
                  <c:v>1.4385000000000001</c:v>
                </c:pt>
                <c:pt idx="116">
                  <c:v>1.4379599999999999</c:v>
                </c:pt>
                <c:pt idx="117">
                  <c:v>1.4469719999999999</c:v>
                </c:pt>
                <c:pt idx="118">
                  <c:v>1.4544639999999998</c:v>
                </c:pt>
                <c:pt idx="119">
                  <c:v>1.46878</c:v>
                </c:pt>
                <c:pt idx="120">
                  <c:v>1.4817599999999997</c:v>
                </c:pt>
                <c:pt idx="121">
                  <c:v>1.50088</c:v>
                </c:pt>
                <c:pt idx="122">
                  <c:v>1.5193840000000001</c:v>
                </c:pt>
                <c:pt idx="123">
                  <c:v>1.53321</c:v>
                </c:pt>
                <c:pt idx="124">
                  <c:v>1.5491200000000001</c:v>
                </c:pt>
                <c:pt idx="125">
                  <c:v>1.5680939999999999</c:v>
                </c:pt>
                <c:pt idx="126">
                  <c:v>1.5866099999999999</c:v>
                </c:pt>
                <c:pt idx="127">
                  <c:v>1.60314</c:v>
                </c:pt>
                <c:pt idx="128">
                  <c:v>1.6244000000000001</c:v>
                </c:pt>
                <c:pt idx="129">
                  <c:v>1.6426799999999999</c:v>
                </c:pt>
                <c:pt idx="130">
                  <c:v>1.663648</c:v>
                </c:pt>
                <c:pt idx="131">
                  <c:v>1.6884600000000001</c:v>
                </c:pt>
                <c:pt idx="132">
                  <c:v>1.7128800000000002</c:v>
                </c:pt>
                <c:pt idx="133">
                  <c:v>1.7396400000000003</c:v>
                </c:pt>
                <c:pt idx="134">
                  <c:v>1.7622000000000002</c:v>
                </c:pt>
                <c:pt idx="135">
                  <c:v>1.7893200000000002</c:v>
                </c:pt>
                <c:pt idx="136">
                  <c:v>1.8137780000000001</c:v>
                </c:pt>
                <c:pt idx="137">
                  <c:v>1.8399920000000001</c:v>
                </c:pt>
                <c:pt idx="138">
                  <c:v>1.8679799999999998</c:v>
                </c:pt>
                <c:pt idx="139">
                  <c:v>1.898442</c:v>
                </c:pt>
                <c:pt idx="140">
                  <c:v>1.9258199999999999</c:v>
                </c:pt>
                <c:pt idx="141">
                  <c:v>1.9493599999999998</c:v>
                </c:pt>
                <c:pt idx="142">
                  <c:v>1.9777799999999999</c:v>
                </c:pt>
                <c:pt idx="143">
                  <c:v>2.0063999999999997</c:v>
                </c:pt>
                <c:pt idx="144">
                  <c:v>2.0325880000000001</c:v>
                </c:pt>
                <c:pt idx="145">
                  <c:v>2.0521599999999998</c:v>
                </c:pt>
                <c:pt idx="146">
                  <c:v>2.0693779999999999</c:v>
                </c:pt>
                <c:pt idx="147">
                  <c:v>2.0898000000000003</c:v>
                </c:pt>
                <c:pt idx="148">
                  <c:v>2.10541</c:v>
                </c:pt>
                <c:pt idx="149">
                  <c:v>2.1175800000000002</c:v>
                </c:pt>
                <c:pt idx="150">
                  <c:v>2.138808</c:v>
                </c:pt>
                <c:pt idx="151">
                  <c:v>2.1558600000000001</c:v>
                </c:pt>
                <c:pt idx="152">
                  <c:v>2.1789200000000002</c:v>
                </c:pt>
                <c:pt idx="153">
                  <c:v>2.1996000000000002</c:v>
                </c:pt>
                <c:pt idx="154">
                  <c:v>2.2185220000000001</c:v>
                </c:pt>
                <c:pt idx="155">
                  <c:v>2.2393000000000001</c:v>
                </c:pt>
                <c:pt idx="156">
                  <c:v>2.2644320000000002</c:v>
                </c:pt>
                <c:pt idx="157">
                  <c:v>2.2841279999999999</c:v>
                </c:pt>
                <c:pt idx="158">
                  <c:v>2.3057680000000005</c:v>
                </c:pt>
                <c:pt idx="159">
                  <c:v>2.32254</c:v>
                </c:pt>
                <c:pt idx="160">
                  <c:v>2.349348</c:v>
                </c:pt>
                <c:pt idx="161">
                  <c:v>2.375</c:v>
                </c:pt>
                <c:pt idx="162">
                  <c:v>2.3970499999999997</c:v>
                </c:pt>
                <c:pt idx="163">
                  <c:v>2.4242399999999997</c:v>
                </c:pt>
                <c:pt idx="164">
                  <c:v>2.4465099999999995</c:v>
                </c:pt>
                <c:pt idx="165">
                  <c:v>2.4765000000000001</c:v>
                </c:pt>
                <c:pt idx="166">
                  <c:v>2.5040999999999998</c:v>
                </c:pt>
                <c:pt idx="167">
                  <c:v>2.5267200000000001</c:v>
                </c:pt>
                <c:pt idx="168">
                  <c:v>2.5545799999999996</c:v>
                </c:pt>
                <c:pt idx="169">
                  <c:v>2.58</c:v>
                </c:pt>
                <c:pt idx="170">
                  <c:v>2.6029499999999994</c:v>
                </c:pt>
                <c:pt idx="171">
                  <c:v>2.6312000000000002</c:v>
                </c:pt>
                <c:pt idx="172">
                  <c:v>2.652336</c:v>
                </c:pt>
                <c:pt idx="173">
                  <c:v>2.66832</c:v>
                </c:pt>
                <c:pt idx="174">
                  <c:v>2.6969019999999997</c:v>
                </c:pt>
                <c:pt idx="175">
                  <c:v>2.7203520000000001</c:v>
                </c:pt>
                <c:pt idx="176">
                  <c:v>2.7465480000000002</c:v>
                </c:pt>
                <c:pt idx="177">
                  <c:v>2.7755199999999998</c:v>
                </c:pt>
                <c:pt idx="178">
                  <c:v>2.7993000000000001</c:v>
                </c:pt>
                <c:pt idx="179">
                  <c:v>2.817828</c:v>
                </c:pt>
                <c:pt idx="180">
                  <c:v>2.8460200000000002</c:v>
                </c:pt>
                <c:pt idx="181">
                  <c:v>2.8700999999999999</c:v>
                </c:pt>
                <c:pt idx="182">
                  <c:v>2.8915699999999998</c:v>
                </c:pt>
                <c:pt idx="183">
                  <c:v>2.9158400000000002</c:v>
                </c:pt>
                <c:pt idx="184">
                  <c:v>3.0187079999999997</c:v>
                </c:pt>
                <c:pt idx="185">
                  <c:v>3.1274760000000001</c:v>
                </c:pt>
                <c:pt idx="186">
                  <c:v>3.2132000000000001</c:v>
                </c:pt>
                <c:pt idx="187">
                  <c:v>3.2803960000000005</c:v>
                </c:pt>
                <c:pt idx="188">
                  <c:v>3.3052319999999997</c:v>
                </c:pt>
                <c:pt idx="189">
                  <c:v>3.2506599999999999</c:v>
                </c:pt>
                <c:pt idx="190">
                  <c:v>3.21</c:v>
                </c:pt>
                <c:pt idx="191">
                  <c:v>3.1898999999999997</c:v>
                </c:pt>
                <c:pt idx="192">
                  <c:v>3.1925879999999998</c:v>
                </c:pt>
                <c:pt idx="193">
                  <c:v>3.23929</c:v>
                </c:pt>
                <c:pt idx="194">
                  <c:v>3.3321599999999996</c:v>
                </c:pt>
                <c:pt idx="195">
                  <c:v>3.4676100000000005</c:v>
                </c:pt>
                <c:pt idx="196">
                  <c:v>3.714264</c:v>
                </c:pt>
                <c:pt idx="197">
                  <c:v>3.8152400000000002</c:v>
                </c:pt>
                <c:pt idx="198">
                  <c:v>3.9064960000000002</c:v>
                </c:pt>
                <c:pt idx="199">
                  <c:v>3.9918879999999994</c:v>
                </c:pt>
                <c:pt idx="200">
                  <c:v>4.089512</c:v>
                </c:pt>
                <c:pt idx="201">
                  <c:v>4.1875679999999997</c:v>
                </c:pt>
                <c:pt idx="202">
                  <c:v>4.2980239999999998</c:v>
                </c:pt>
                <c:pt idx="203">
                  <c:v>4.4152399999999998</c:v>
                </c:pt>
                <c:pt idx="204">
                  <c:v>4.5570000000000004</c:v>
                </c:pt>
                <c:pt idx="205">
                  <c:v>4.7000400000000004</c:v>
                </c:pt>
                <c:pt idx="206">
                  <c:v>4.8556479999999995</c:v>
                </c:pt>
                <c:pt idx="207">
                  <c:v>5.0600399999999999</c:v>
                </c:pt>
                <c:pt idx="208">
                  <c:v>5.2579840000000004</c:v>
                </c:pt>
                <c:pt idx="209">
                  <c:v>5.5161280000000001</c:v>
                </c:pt>
                <c:pt idx="210">
                  <c:v>5.823112000000001</c:v>
                </c:pt>
                <c:pt idx="211">
                  <c:v>6.1041920000000003</c:v>
                </c:pt>
                <c:pt idx="212">
                  <c:v>6.361159999999999</c:v>
                </c:pt>
                <c:pt idx="213">
                  <c:v>6.6195999999999993</c:v>
                </c:pt>
                <c:pt idx="214">
                  <c:v>6.8127360000000001</c:v>
                </c:pt>
                <c:pt idx="215">
                  <c:v>6.9580799999999998</c:v>
                </c:pt>
                <c:pt idx="216">
                  <c:v>7.0125599999999997</c:v>
                </c:pt>
                <c:pt idx="217">
                  <c:v>7.0067199999999996</c:v>
                </c:pt>
                <c:pt idx="218">
                  <c:v>6.8509440000000001</c:v>
                </c:pt>
                <c:pt idx="219">
                  <c:v>6.6885600000000007</c:v>
                </c:pt>
                <c:pt idx="220">
                  <c:v>6.5200720000000008</c:v>
                </c:pt>
                <c:pt idx="221">
                  <c:v>6.4310400000000003</c:v>
                </c:pt>
                <c:pt idx="222">
                  <c:v>6.3903840000000001</c:v>
                </c:pt>
                <c:pt idx="223">
                  <c:v>6.4651519999999998</c:v>
                </c:pt>
                <c:pt idx="224">
                  <c:v>6.4817279999999995</c:v>
                </c:pt>
                <c:pt idx="225">
                  <c:v>6.4860959999999999</c:v>
                </c:pt>
                <c:pt idx="226">
                  <c:v>6.4065759999999994</c:v>
                </c:pt>
                <c:pt idx="227">
                  <c:v>6.2700800000000001</c:v>
                </c:pt>
                <c:pt idx="228">
                  <c:v>5.9480959999999996</c:v>
                </c:pt>
                <c:pt idx="229">
                  <c:v>5.2647919999999999</c:v>
                </c:pt>
                <c:pt idx="230">
                  <c:v>4.4612639999999999</c:v>
                </c:pt>
                <c:pt idx="231">
                  <c:v>3.3708800000000001</c:v>
                </c:pt>
                <c:pt idx="232">
                  <c:v>2.5779200000000002</c:v>
                </c:pt>
                <c:pt idx="233">
                  <c:v>2.04216</c:v>
                </c:pt>
                <c:pt idx="234">
                  <c:v>1.7625599999999999</c:v>
                </c:pt>
                <c:pt idx="235">
                  <c:v>1.0458000000000001</c:v>
                </c:pt>
                <c:pt idx="236">
                  <c:v>1.216</c:v>
                </c:pt>
                <c:pt idx="237">
                  <c:v>1.4267999999999998</c:v>
                </c:pt>
                <c:pt idx="238">
                  <c:v>1.6912799999999999</c:v>
                </c:pt>
                <c:pt idx="239">
                  <c:v>2.02664</c:v>
                </c:pt>
                <c:pt idx="240">
                  <c:v>2.4695999999999998</c:v>
                </c:pt>
                <c:pt idx="241">
                  <c:v>3.0538399999999997</c:v>
                </c:pt>
                <c:pt idx="242">
                  <c:v>3.8460800000000006</c:v>
                </c:pt>
                <c:pt idx="243">
                  <c:v>4.9483199999999998</c:v>
                </c:pt>
                <c:pt idx="244">
                  <c:v>6.5248799999999996</c:v>
                </c:pt>
                <c:pt idx="245">
                  <c:v>6.2940199999999997</c:v>
                </c:pt>
                <c:pt idx="246">
                  <c:v>6.6495000000000006</c:v>
                </c:pt>
                <c:pt idx="247">
                  <c:v>7.0559599999999998</c:v>
                </c:pt>
                <c:pt idx="248">
                  <c:v>7.4904799999999998</c:v>
                </c:pt>
                <c:pt idx="249">
                  <c:v>8.9035200000000003</c:v>
                </c:pt>
                <c:pt idx="250">
                  <c:v>7.9631600000000002</c:v>
                </c:pt>
                <c:pt idx="251">
                  <c:v>8.4761600000000001</c:v>
                </c:pt>
                <c:pt idx="252">
                  <c:v>9.0219000000000005</c:v>
                </c:pt>
                <c:pt idx="253">
                  <c:v>9.6408000000000005</c:v>
                </c:pt>
                <c:pt idx="254">
                  <c:v>10.288920000000001</c:v>
                </c:pt>
                <c:pt idx="255">
                  <c:v>10.967580000000002</c:v>
                </c:pt>
                <c:pt idx="256">
                  <c:v>12.65</c:v>
                </c:pt>
                <c:pt idx="257">
                  <c:v>11.776599999999998</c:v>
                </c:pt>
                <c:pt idx="258">
                  <c:v>12.545400000000001</c:v>
                </c:pt>
                <c:pt idx="259">
                  <c:v>13.4832</c:v>
                </c:pt>
                <c:pt idx="260">
                  <c:v>14.497000000000002</c:v>
                </c:pt>
                <c:pt idx="261">
                  <c:v>15.590399999999997</c:v>
                </c:pt>
                <c:pt idx="262">
                  <c:v>18.730799999999999</c:v>
                </c:pt>
                <c:pt idx="263">
                  <c:v>16.79</c:v>
                </c:pt>
                <c:pt idx="264">
                  <c:v>18.2546</c:v>
                </c:pt>
                <c:pt idx="265">
                  <c:v>19.690799999999999</c:v>
                </c:pt>
                <c:pt idx="266">
                  <c:v>21.419999999999998</c:v>
                </c:pt>
                <c:pt idx="267">
                  <c:v>23.295999999999999</c:v>
                </c:pt>
                <c:pt idx="268">
                  <c:v>29.475199999999997</c:v>
                </c:pt>
                <c:pt idx="269">
                  <c:v>25.3796</c:v>
                </c:pt>
                <c:pt idx="270">
                  <c:v>27.855599999999999</c:v>
                </c:pt>
                <c:pt idx="271">
                  <c:v>30.6144</c:v>
                </c:pt>
                <c:pt idx="272">
                  <c:v>33.673999999999999</c:v>
                </c:pt>
                <c:pt idx="273">
                  <c:v>37.355000000000004</c:v>
                </c:pt>
                <c:pt idx="274">
                  <c:v>41.441400000000002</c:v>
                </c:pt>
                <c:pt idx="275">
                  <c:v>46.334400000000002</c:v>
                </c:pt>
                <c:pt idx="276">
                  <c:v>51.87</c:v>
                </c:pt>
                <c:pt idx="277">
                  <c:v>58.486800000000002</c:v>
                </c:pt>
                <c:pt idx="278">
                  <c:v>66.355199999999996</c:v>
                </c:pt>
                <c:pt idx="279">
                  <c:v>70.92</c:v>
                </c:pt>
                <c:pt idx="280">
                  <c:v>75.790399999999991</c:v>
                </c:pt>
                <c:pt idx="281">
                  <c:v>81.061199999999999</c:v>
                </c:pt>
                <c:pt idx="282">
                  <c:v>87.159599999999998</c:v>
                </c:pt>
                <c:pt idx="283">
                  <c:v>93.77579999999999</c:v>
                </c:pt>
                <c:pt idx="284">
                  <c:v>100.89</c:v>
                </c:pt>
                <c:pt idx="285">
                  <c:v>108.66240000000001</c:v>
                </c:pt>
                <c:pt idx="286">
                  <c:v>118.1138</c:v>
                </c:pt>
                <c:pt idx="287">
                  <c:v>127.92000000000002</c:v>
                </c:pt>
                <c:pt idx="288">
                  <c:v>139.64920000000001</c:v>
                </c:pt>
                <c:pt idx="289">
                  <c:v>153.1712</c:v>
                </c:pt>
                <c:pt idx="290">
                  <c:v>168.15040000000002</c:v>
                </c:pt>
                <c:pt idx="291">
                  <c:v>185.49960000000002</c:v>
                </c:pt>
                <c:pt idx="292">
                  <c:v>205.51020000000003</c:v>
                </c:pt>
                <c:pt idx="293">
                  <c:v>228.62800000000001</c:v>
                </c:pt>
                <c:pt idx="294">
                  <c:v>254.04379999999998</c:v>
                </c:pt>
                <c:pt idx="295">
                  <c:v>282.41359999999997</c:v>
                </c:pt>
                <c:pt idx="296">
                  <c:v>316.31459999999998</c:v>
                </c:pt>
                <c:pt idx="297">
                  <c:v>356.9178</c:v>
                </c:pt>
                <c:pt idx="298">
                  <c:v>406.72500000000002</c:v>
                </c:pt>
                <c:pt idx="299">
                  <c:v>435.39439999999996</c:v>
                </c:pt>
                <c:pt idx="300">
                  <c:v>466.54120000000006</c:v>
                </c:pt>
                <c:pt idx="301">
                  <c:v>502.85399999999998</c:v>
                </c:pt>
                <c:pt idx="302">
                  <c:v>541.03599999999994</c:v>
                </c:pt>
                <c:pt idx="303">
                  <c:v>582.70799999999997</c:v>
                </c:pt>
                <c:pt idx="304">
                  <c:v>626.25199999999995</c:v>
                </c:pt>
                <c:pt idx="305">
                  <c:v>675.17100000000005</c:v>
                </c:pt>
                <c:pt idx="306">
                  <c:v>728.62400000000014</c:v>
                </c:pt>
                <c:pt idx="307">
                  <c:v>788.8</c:v>
                </c:pt>
                <c:pt idx="308">
                  <c:v>858.32320000000004</c:v>
                </c:pt>
                <c:pt idx="309">
                  <c:v>935.20320000000004</c:v>
                </c:pt>
                <c:pt idx="310">
                  <c:v>1025.0840000000001</c:v>
                </c:pt>
                <c:pt idx="311">
                  <c:v>1118.6880000000001</c:v>
                </c:pt>
                <c:pt idx="312">
                  <c:v>1222.3620000000001</c:v>
                </c:pt>
                <c:pt idx="313">
                  <c:v>1339.056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449720"/>
        <c:axId val="325449328"/>
      </c:scatterChart>
      <c:valAx>
        <c:axId val="325449720"/>
        <c:scaling>
          <c:logBase val="10"/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5449328"/>
        <c:crosses val="autoZero"/>
        <c:crossBetween val="midCat"/>
      </c:valAx>
      <c:valAx>
        <c:axId val="325449328"/>
        <c:scaling>
          <c:orientation val="minMax"/>
          <c:max val="1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5449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576262</xdr:colOff>
      <xdr:row>3</xdr:row>
      <xdr:rowOff>4761</xdr:rowOff>
    </xdr:from>
    <xdr:to>
      <xdr:col>13</xdr:col>
      <xdr:colOff>95250</xdr:colOff>
      <xdr:row>31</xdr:row>
      <xdr:rowOff>66674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5"/>
  <sheetViews>
    <sheetView tabSelected="1" workbookViewId="0">
      <selection activeCell="B14" sqref="B14"/>
    </sheetView>
  </sheetViews>
  <sheetFormatPr defaultRowHeight="13.5" x14ac:dyDescent="0.15"/>
  <sheetData>
    <row r="1" spans="1:6" x14ac:dyDescent="0.15">
      <c r="A1" t="s">
        <v>0</v>
      </c>
      <c r="B1" t="s">
        <v>3</v>
      </c>
      <c r="C1" t="s">
        <v>1</v>
      </c>
      <c r="D1" t="s">
        <v>2</v>
      </c>
      <c r="E1" t="s">
        <v>4</v>
      </c>
      <c r="F1" t="s">
        <v>5</v>
      </c>
    </row>
    <row r="2" spans="1:6" x14ac:dyDescent="0.15">
      <c r="A2" s="1">
        <v>1.25E-4</v>
      </c>
      <c r="B2" s="1">
        <f>1240/(A2*1000)</f>
        <v>9920</v>
      </c>
      <c r="C2">
        <v>0.99997190000000002</v>
      </c>
      <c r="D2" s="1">
        <v>2.39E-6</v>
      </c>
      <c r="E2" s="1">
        <f>C2*C2-D2*D2</f>
        <v>0.999943800783898</v>
      </c>
      <c r="F2" s="1">
        <f>2*C2*D2</f>
        <v>4.7798656820000004E-6</v>
      </c>
    </row>
    <row r="3" spans="1:6" x14ac:dyDescent="0.15">
      <c r="A3" s="1">
        <v>1.35E-4</v>
      </c>
      <c r="B3" s="1">
        <f t="shared" ref="B3:B66" si="0">1240/(A3*1000)</f>
        <v>9185.1851851851843</v>
      </c>
      <c r="C3">
        <v>0.99996649999999998</v>
      </c>
      <c r="D3" s="1">
        <v>3.1300000000000001E-6</v>
      </c>
      <c r="E3" s="1">
        <f t="shared" ref="E3:E66" si="1">C3*C3-D3*D3</f>
        <v>0.99993300111245298</v>
      </c>
      <c r="F3" s="1">
        <f t="shared" ref="F3:F66" si="2">2*C3*D3</f>
        <v>6.2597902899999999E-6</v>
      </c>
    </row>
    <row r="4" spans="1:6" x14ac:dyDescent="0.15">
      <c r="A4" s="1">
        <v>1.45E-4</v>
      </c>
      <c r="B4" s="1">
        <f t="shared" si="0"/>
        <v>8551.7241379310344</v>
      </c>
      <c r="C4">
        <v>0.99996079999999998</v>
      </c>
      <c r="D4" s="1">
        <v>4.0199999999999996E-6</v>
      </c>
      <c r="E4" s="1">
        <f t="shared" si="1"/>
        <v>0.9999216015204796</v>
      </c>
      <c r="F4" s="1">
        <f t="shared" si="2"/>
        <v>8.0396848319999995E-6</v>
      </c>
    </row>
    <row r="5" spans="1:6" x14ac:dyDescent="0.15">
      <c r="A5" s="1">
        <v>1.4999999999999999E-4</v>
      </c>
      <c r="B5" s="1">
        <f t="shared" si="0"/>
        <v>8266.6666666666679</v>
      </c>
      <c r="C5">
        <v>0.99995780000000001</v>
      </c>
      <c r="D5" s="1">
        <v>4.5199999999999999E-6</v>
      </c>
      <c r="E5" s="1">
        <f t="shared" si="1"/>
        <v>0.99991560176040961</v>
      </c>
      <c r="F5" s="1">
        <f t="shared" si="2"/>
        <v>9.0396185120000001E-6</v>
      </c>
    </row>
    <row r="6" spans="1:6" x14ac:dyDescent="0.15">
      <c r="A6" s="1">
        <v>1.75E-4</v>
      </c>
      <c r="B6" s="1">
        <f t="shared" si="0"/>
        <v>7085.7142857142862</v>
      </c>
      <c r="C6">
        <v>0.99994150000000004</v>
      </c>
      <c r="D6" s="1">
        <v>7.7800000000000001E-6</v>
      </c>
      <c r="E6" s="1">
        <f t="shared" si="1"/>
        <v>0.99988300336172176</v>
      </c>
      <c r="F6" s="1">
        <f t="shared" si="2"/>
        <v>1.5559089740000002E-5</v>
      </c>
    </row>
    <row r="7" spans="1:6" x14ac:dyDescent="0.15">
      <c r="A7" s="1">
        <v>2.0000000000000001E-4</v>
      </c>
      <c r="B7" s="1">
        <f t="shared" si="0"/>
        <v>6200</v>
      </c>
      <c r="C7">
        <v>0.99992270000000005</v>
      </c>
      <c r="D7" s="1">
        <v>1.2500000000000001E-5</v>
      </c>
      <c r="E7" s="1">
        <f t="shared" si="1"/>
        <v>0.99984540581904013</v>
      </c>
      <c r="F7" s="1">
        <f t="shared" si="2"/>
        <v>2.4998067500000002E-5</v>
      </c>
    </row>
    <row r="8" spans="1:6" x14ac:dyDescent="0.15">
      <c r="A8" s="1">
        <v>2.5000000000000001E-4</v>
      </c>
      <c r="B8" s="1">
        <f t="shared" si="0"/>
        <v>4960</v>
      </c>
      <c r="C8">
        <v>0.99987899999999996</v>
      </c>
      <c r="D8" s="1">
        <v>2.7500000000000001E-5</v>
      </c>
      <c r="E8" s="1">
        <f t="shared" si="1"/>
        <v>0.99975801388474994</v>
      </c>
      <c r="F8" s="1">
        <f t="shared" si="2"/>
        <v>5.4993344999999997E-5</v>
      </c>
    </row>
    <row r="9" spans="1:6" x14ac:dyDescent="0.15">
      <c r="A9" s="1">
        <v>2.9999999999999997E-4</v>
      </c>
      <c r="B9" s="1">
        <f t="shared" si="0"/>
        <v>4133.3333333333339</v>
      </c>
      <c r="C9">
        <v>0.99983100000000003</v>
      </c>
      <c r="D9" s="1">
        <v>5.2500000000000002E-5</v>
      </c>
      <c r="E9" s="1">
        <f t="shared" si="1"/>
        <v>0.99966202580475005</v>
      </c>
      <c r="F9" s="1">
        <f t="shared" si="2"/>
        <v>1.04982255E-4</v>
      </c>
    </row>
    <row r="10" spans="1:6" x14ac:dyDescent="0.15">
      <c r="A10" s="1">
        <v>3.5E-4</v>
      </c>
      <c r="B10" s="1">
        <f t="shared" si="0"/>
        <v>3542.8571428571431</v>
      </c>
      <c r="C10">
        <v>0.99979399999999996</v>
      </c>
      <c r="D10" s="1">
        <v>9.0699999999999996E-5</v>
      </c>
      <c r="E10" s="1">
        <f t="shared" si="1"/>
        <v>0.99958803420950992</v>
      </c>
      <c r="F10" s="1">
        <f t="shared" si="2"/>
        <v>1.8136263159999999E-4</v>
      </c>
    </row>
    <row r="11" spans="1:6" x14ac:dyDescent="0.15">
      <c r="A11" s="1">
        <v>4.0000000000000002E-4</v>
      </c>
      <c r="B11" s="1">
        <f t="shared" si="0"/>
        <v>3100</v>
      </c>
      <c r="C11">
        <v>0.99976900000000002</v>
      </c>
      <c r="D11" s="1">
        <v>1.2E-4</v>
      </c>
      <c r="E11" s="1">
        <f t="shared" si="1"/>
        <v>0.99953803896100002</v>
      </c>
      <c r="F11" s="1">
        <f t="shared" si="2"/>
        <v>2.3994456E-4</v>
      </c>
    </row>
    <row r="12" spans="1:6" x14ac:dyDescent="0.15">
      <c r="A12" s="1">
        <v>5.0000000000000001E-4</v>
      </c>
      <c r="B12" s="1">
        <f t="shared" si="0"/>
        <v>2480</v>
      </c>
      <c r="C12">
        <v>0.99970599999999998</v>
      </c>
      <c r="D12" s="1">
        <v>2.3599999999999999E-4</v>
      </c>
      <c r="E12" s="1">
        <f t="shared" si="1"/>
        <v>0.99941203073999996</v>
      </c>
      <c r="F12" s="1">
        <f t="shared" si="2"/>
        <v>4.7186123199999995E-4</v>
      </c>
    </row>
    <row r="13" spans="1:6" x14ac:dyDescent="0.15">
      <c r="A13" s="1">
        <v>5.9999999999999995E-4</v>
      </c>
      <c r="B13" s="1">
        <f t="shared" si="0"/>
        <v>2066.666666666667</v>
      </c>
      <c r="C13">
        <v>0.999637</v>
      </c>
      <c r="D13" s="1">
        <v>9.8800000000000003E-5</v>
      </c>
      <c r="E13" s="1">
        <f t="shared" si="1"/>
        <v>0.99927412200756005</v>
      </c>
      <c r="F13" s="1">
        <f t="shared" si="2"/>
        <v>1.9752827119999999E-4</v>
      </c>
    </row>
    <row r="14" spans="1:6" x14ac:dyDescent="0.15">
      <c r="A14" s="1">
        <v>6.9999999999999999E-4</v>
      </c>
      <c r="B14" s="1">
        <f t="shared" si="0"/>
        <v>1771.4285714285716</v>
      </c>
      <c r="C14">
        <v>0.99939500000000003</v>
      </c>
      <c r="D14" s="1">
        <v>1.6799999999999999E-4</v>
      </c>
      <c r="E14" s="1">
        <f t="shared" si="1"/>
        <v>0.99879033780100002</v>
      </c>
      <c r="F14" s="1">
        <f t="shared" si="2"/>
        <v>3.3579672000000002E-4</v>
      </c>
    </row>
    <row r="15" spans="1:6" x14ac:dyDescent="0.15">
      <c r="A15" s="1">
        <v>8.0000000000000004E-4</v>
      </c>
      <c r="B15" s="1">
        <f t="shared" si="0"/>
        <v>1550</v>
      </c>
      <c r="C15">
        <v>0.99915600000000004</v>
      </c>
      <c r="D15" s="1">
        <v>2.6699999999999998E-4</v>
      </c>
      <c r="E15" s="1">
        <f t="shared" si="1"/>
        <v>0.99831264104700002</v>
      </c>
      <c r="F15" s="1">
        <f t="shared" si="2"/>
        <v>5.33549304E-4</v>
      </c>
    </row>
    <row r="16" spans="1:6" x14ac:dyDescent="0.15">
      <c r="A16" s="1">
        <v>8.34E-4</v>
      </c>
      <c r="B16" s="1">
        <f t="shared" si="0"/>
        <v>1486.8105515587531</v>
      </c>
      <c r="C16">
        <v>0.999085</v>
      </c>
      <c r="D16" s="1">
        <v>3.1E-4</v>
      </c>
      <c r="E16" s="1">
        <f t="shared" si="1"/>
        <v>0.99817074112500004</v>
      </c>
      <c r="F16" s="1">
        <f t="shared" si="2"/>
        <v>6.1943269999999997E-4</v>
      </c>
    </row>
    <row r="17" spans="1:6" x14ac:dyDescent="0.15">
      <c r="A17" s="1">
        <v>9.8900000000000008E-4</v>
      </c>
      <c r="B17" s="1">
        <f t="shared" si="0"/>
        <v>1253.7917087967642</v>
      </c>
      <c r="C17">
        <v>0.99885000000000002</v>
      </c>
      <c r="D17" s="1">
        <v>4.4000000000000002E-4</v>
      </c>
      <c r="E17" s="1">
        <f t="shared" si="1"/>
        <v>0.99770112889999996</v>
      </c>
      <c r="F17" s="1">
        <f t="shared" si="2"/>
        <v>8.7898800000000003E-4</v>
      </c>
    </row>
    <row r="18" spans="1:6" x14ac:dyDescent="0.15">
      <c r="A18" s="1">
        <v>1.044E-3</v>
      </c>
      <c r="B18" s="1">
        <f t="shared" si="0"/>
        <v>1187.7394636015326</v>
      </c>
      <c r="C18">
        <v>0.99870999999999999</v>
      </c>
      <c r="D18" s="1">
        <v>5.3300000000000005E-4</v>
      </c>
      <c r="E18" s="1">
        <f t="shared" si="1"/>
        <v>0.997421380011</v>
      </c>
      <c r="F18" s="1">
        <f t="shared" si="2"/>
        <v>1.0646248600000002E-3</v>
      </c>
    </row>
    <row r="19" spans="1:6" x14ac:dyDescent="0.15">
      <c r="A19" s="1">
        <v>1.225E-3</v>
      </c>
      <c r="B19" s="1">
        <f t="shared" si="0"/>
        <v>1012.2448979591837</v>
      </c>
      <c r="C19">
        <v>0.99819999999999998</v>
      </c>
      <c r="D19" s="1">
        <v>9.3999999999999997E-4</v>
      </c>
      <c r="E19" s="1">
        <f t="shared" si="1"/>
        <v>0.99640235639999997</v>
      </c>
      <c r="F19" s="1">
        <f t="shared" si="2"/>
        <v>1.876616E-3</v>
      </c>
    </row>
    <row r="20" spans="1:6" x14ac:dyDescent="0.15">
      <c r="A20" s="1">
        <v>1.3339999999999999E-3</v>
      </c>
      <c r="B20" s="1">
        <f t="shared" si="0"/>
        <v>929.53523238380819</v>
      </c>
      <c r="C20">
        <v>0.99787999999999999</v>
      </c>
      <c r="D20" s="1">
        <v>1.23E-3</v>
      </c>
      <c r="E20" s="1">
        <f t="shared" si="1"/>
        <v>0.99576298150000009</v>
      </c>
      <c r="F20" s="1">
        <f t="shared" si="2"/>
        <v>2.4547848000000001E-3</v>
      </c>
    </row>
    <row r="21" spans="1:6" x14ac:dyDescent="0.15">
      <c r="A21" s="1">
        <v>1.456E-3</v>
      </c>
      <c r="B21" s="1">
        <f t="shared" si="0"/>
        <v>851.64835164835165</v>
      </c>
      <c r="C21">
        <v>0.99758999999999998</v>
      </c>
      <c r="D21" s="1">
        <v>1.57E-3</v>
      </c>
      <c r="E21" s="1">
        <f t="shared" si="1"/>
        <v>0.9951833431999999</v>
      </c>
      <c r="F21" s="1">
        <f t="shared" si="2"/>
        <v>3.1324325999999999E-3</v>
      </c>
    </row>
    <row r="22" spans="1:6" x14ac:dyDescent="0.15">
      <c r="A22" s="1">
        <v>1.5969999999999999E-3</v>
      </c>
      <c r="B22" s="1">
        <f t="shared" si="0"/>
        <v>776.45585472761434</v>
      </c>
      <c r="C22">
        <v>0.99734</v>
      </c>
      <c r="D22" s="1">
        <v>1.8600000000000001E-3</v>
      </c>
      <c r="E22" s="1">
        <f t="shared" si="1"/>
        <v>0.99468361599999999</v>
      </c>
      <c r="F22" s="1">
        <f t="shared" si="2"/>
        <v>3.7101048000000004E-3</v>
      </c>
    </row>
    <row r="23" spans="1:6" x14ac:dyDescent="0.15">
      <c r="A23" s="1">
        <v>1.7589999999999999E-3</v>
      </c>
      <c r="B23" s="1">
        <f t="shared" si="0"/>
        <v>704.94599204093242</v>
      </c>
      <c r="C23">
        <v>0.99707999999999997</v>
      </c>
      <c r="D23" s="1">
        <v>2.3400000000000001E-3</v>
      </c>
      <c r="E23" s="1">
        <f t="shared" si="1"/>
        <v>0.9941630508</v>
      </c>
      <c r="F23" s="1">
        <f t="shared" si="2"/>
        <v>4.6663343999999995E-3</v>
      </c>
    </row>
    <row r="24" spans="1:6" x14ac:dyDescent="0.15">
      <c r="A24" s="1">
        <v>1.9449999999999999E-3</v>
      </c>
      <c r="B24" s="1">
        <f t="shared" si="0"/>
        <v>637.5321336760926</v>
      </c>
      <c r="C24">
        <v>0.99665000000000004</v>
      </c>
      <c r="D24" s="1">
        <v>2.6800000000000001E-3</v>
      </c>
      <c r="E24" s="1">
        <f t="shared" si="1"/>
        <v>0.99330404010000006</v>
      </c>
      <c r="F24" s="1">
        <f t="shared" si="2"/>
        <v>5.3420440000000007E-3</v>
      </c>
    </row>
    <row r="25" spans="1:6" x14ac:dyDescent="0.15">
      <c r="A25" s="1">
        <v>2.1640000000000001E-3</v>
      </c>
      <c r="B25" s="1">
        <f t="shared" si="0"/>
        <v>573.01293900184839</v>
      </c>
      <c r="C25">
        <v>0.99651999999999996</v>
      </c>
      <c r="D25" s="1">
        <v>2.8500000000000001E-3</v>
      </c>
      <c r="E25" s="1">
        <f t="shared" si="1"/>
        <v>0.99304398789999992</v>
      </c>
      <c r="F25" s="1">
        <f t="shared" si="2"/>
        <v>5.6801639999999997E-3</v>
      </c>
    </row>
    <row r="26" spans="1:6" x14ac:dyDescent="0.15">
      <c r="A26" s="1">
        <v>2.362E-3</v>
      </c>
      <c r="B26" s="1">
        <f t="shared" si="0"/>
        <v>524.97883149872985</v>
      </c>
      <c r="C26">
        <v>0.99624000000000001</v>
      </c>
      <c r="D26" s="1">
        <v>3.7599999999999999E-3</v>
      </c>
      <c r="E26" s="1">
        <f t="shared" si="1"/>
        <v>0.99248000000000003</v>
      </c>
      <c r="F26" s="1">
        <f t="shared" si="2"/>
        <v>7.4917248000000002E-3</v>
      </c>
    </row>
    <row r="27" spans="1:6" x14ac:dyDescent="0.15">
      <c r="A27" s="1">
        <v>2.4780000000000002E-3</v>
      </c>
      <c r="B27" s="1">
        <f t="shared" si="0"/>
        <v>500.40355125100882</v>
      </c>
      <c r="C27">
        <v>0.996</v>
      </c>
      <c r="D27" s="1">
        <v>5.5999999999999999E-3</v>
      </c>
      <c r="E27" s="1">
        <f t="shared" si="1"/>
        <v>0.99198463999999997</v>
      </c>
      <c r="F27" s="1">
        <f t="shared" si="2"/>
        <v>1.1155200000000001E-2</v>
      </c>
    </row>
    <row r="28" spans="1:6" x14ac:dyDescent="0.15">
      <c r="A28" s="1">
        <v>2.7420000000000001E-3</v>
      </c>
      <c r="B28" s="1">
        <f t="shared" si="0"/>
        <v>452.22465353756382</v>
      </c>
      <c r="C28">
        <v>0.99592000000000003</v>
      </c>
      <c r="D28" s="1">
        <v>6.1000000000000004E-3</v>
      </c>
      <c r="E28" s="1">
        <f t="shared" si="1"/>
        <v>0.99181943640000003</v>
      </c>
      <c r="F28" s="1">
        <f t="shared" si="2"/>
        <v>1.2150224000000001E-2</v>
      </c>
    </row>
    <row r="29" spans="1:6" x14ac:dyDescent="0.15">
      <c r="A29" s="1">
        <v>3.1359999999999999E-3</v>
      </c>
      <c r="B29" s="1">
        <f t="shared" si="0"/>
        <v>395.40816326530609</v>
      </c>
      <c r="C29">
        <v>0.99524999999999997</v>
      </c>
      <c r="D29" s="1">
        <v>6.1500000000000001E-3</v>
      </c>
      <c r="E29" s="1">
        <f t="shared" si="1"/>
        <v>0.99048473999999997</v>
      </c>
      <c r="F29" s="1">
        <f t="shared" si="2"/>
        <v>1.2241574999999999E-2</v>
      </c>
    </row>
    <row r="30" spans="1:6" x14ac:dyDescent="0.15">
      <c r="A30" s="1">
        <v>4.1330000000000004E-3</v>
      </c>
      <c r="B30" s="1">
        <f t="shared" si="0"/>
        <v>300.02419549963707</v>
      </c>
      <c r="C30">
        <v>0.99099999999999999</v>
      </c>
      <c r="D30" s="1">
        <v>8.9499999999999996E-3</v>
      </c>
      <c r="E30" s="1">
        <f t="shared" si="1"/>
        <v>0.98200089749999997</v>
      </c>
      <c r="F30" s="1">
        <f t="shared" si="2"/>
        <v>1.7738899999999998E-2</v>
      </c>
    </row>
    <row r="31" spans="1:6" x14ac:dyDescent="0.15">
      <c r="A31" s="1">
        <v>4.7689999999999998E-3</v>
      </c>
      <c r="B31" s="1">
        <f t="shared" si="0"/>
        <v>260.01258125393161</v>
      </c>
      <c r="C31">
        <v>0.98799999999999999</v>
      </c>
      <c r="D31" s="1">
        <v>1.06E-2</v>
      </c>
      <c r="E31" s="1">
        <f t="shared" si="1"/>
        <v>0.97603163999999998</v>
      </c>
      <c r="F31" s="1">
        <f t="shared" si="2"/>
        <v>2.0945599999999998E-2</v>
      </c>
    </row>
    <row r="32" spans="1:6" x14ac:dyDescent="0.15">
      <c r="A32" s="1">
        <v>5.6360000000000004E-3</v>
      </c>
      <c r="B32" s="1">
        <f t="shared" si="0"/>
        <v>220.01419446415898</v>
      </c>
      <c r="C32">
        <v>0.98599999999999999</v>
      </c>
      <c r="D32" s="1">
        <v>1.18E-2</v>
      </c>
      <c r="E32" s="1">
        <f t="shared" si="1"/>
        <v>0.97205675999999996</v>
      </c>
      <c r="F32" s="1">
        <f t="shared" si="2"/>
        <v>2.3269599999999998E-2</v>
      </c>
    </row>
    <row r="33" spans="1:6" x14ac:dyDescent="0.15">
      <c r="A33" s="1">
        <v>6.1989999999999996E-3</v>
      </c>
      <c r="B33" s="1">
        <f t="shared" si="0"/>
        <v>200.03226326826908</v>
      </c>
      <c r="C33">
        <v>0.98299999999999998</v>
      </c>
      <c r="D33" s="1">
        <v>1.15E-2</v>
      </c>
      <c r="E33" s="1">
        <f t="shared" si="1"/>
        <v>0.96615675000000001</v>
      </c>
      <c r="F33" s="1">
        <f t="shared" si="2"/>
        <v>2.2609000000000001E-2</v>
      </c>
    </row>
    <row r="34" spans="1:6" x14ac:dyDescent="0.15">
      <c r="A34" s="1">
        <v>6.888E-3</v>
      </c>
      <c r="B34" s="1">
        <f t="shared" si="0"/>
        <v>180.02322880371662</v>
      </c>
      <c r="C34">
        <v>0.97899999999999998</v>
      </c>
      <c r="D34" s="1">
        <v>1.0699999999999999E-2</v>
      </c>
      <c r="E34" s="1">
        <f t="shared" si="1"/>
        <v>0.95832651000000002</v>
      </c>
      <c r="F34" s="1">
        <f t="shared" si="2"/>
        <v>2.09506E-2</v>
      </c>
    </row>
    <row r="35" spans="1:6" x14ac:dyDescent="0.15">
      <c r="A35" s="1">
        <v>8.2649999999999998E-3</v>
      </c>
      <c r="B35" s="1">
        <f t="shared" si="0"/>
        <v>150.0302480338778</v>
      </c>
      <c r="C35">
        <v>0.96299999999999997</v>
      </c>
      <c r="D35" s="1">
        <v>1.01E-2</v>
      </c>
      <c r="E35" s="1">
        <f t="shared" si="1"/>
        <v>0.9272669899999999</v>
      </c>
      <c r="F35" s="1">
        <f t="shared" si="2"/>
        <v>1.9452599999999997E-2</v>
      </c>
    </row>
    <row r="36" spans="1:6" x14ac:dyDescent="0.15">
      <c r="A36" s="1">
        <v>1.0330000000000001E-2</v>
      </c>
      <c r="B36" s="1">
        <f t="shared" si="0"/>
        <v>120.03872216844144</v>
      </c>
      <c r="C36">
        <v>0.92900000000000005</v>
      </c>
      <c r="D36" s="1">
        <v>1.78E-2</v>
      </c>
      <c r="E36" s="1">
        <f t="shared" si="1"/>
        <v>0.86272416000000007</v>
      </c>
      <c r="F36" s="1">
        <f t="shared" si="2"/>
        <v>3.3072400000000002E-2</v>
      </c>
    </row>
    <row r="37" spans="1:6" x14ac:dyDescent="0.15">
      <c r="A37" s="1">
        <v>1.1270000000000001E-2</v>
      </c>
      <c r="B37" s="1">
        <f t="shared" si="0"/>
        <v>110.02661934338951</v>
      </c>
      <c r="C37">
        <v>0.91100000000000003</v>
      </c>
      <c r="D37" s="1">
        <v>2.8299999999999999E-2</v>
      </c>
      <c r="E37" s="1">
        <f t="shared" si="1"/>
        <v>0.82912010999999997</v>
      </c>
      <c r="F37" s="1">
        <f t="shared" si="2"/>
        <v>5.15626E-2</v>
      </c>
    </row>
    <row r="38" spans="1:6" x14ac:dyDescent="0.15">
      <c r="A38" s="1">
        <v>1.1809999999999999E-2</v>
      </c>
      <c r="B38" s="1">
        <f t="shared" si="0"/>
        <v>104.99576629974599</v>
      </c>
      <c r="C38">
        <v>0.9</v>
      </c>
      <c r="D38" s="1">
        <v>3.5299999999999998E-2</v>
      </c>
      <c r="E38" s="1">
        <f t="shared" si="1"/>
        <v>0.80875391000000008</v>
      </c>
      <c r="F38" s="1">
        <f t="shared" si="2"/>
        <v>6.3539999999999999E-2</v>
      </c>
    </row>
    <row r="39" spans="1:6" x14ac:dyDescent="0.15">
      <c r="A39" s="1">
        <v>1.24E-2</v>
      </c>
      <c r="B39" s="1">
        <f t="shared" si="0"/>
        <v>100</v>
      </c>
      <c r="C39">
        <v>0.88900000000000001</v>
      </c>
      <c r="D39" s="1">
        <v>4.5400000000000003E-2</v>
      </c>
      <c r="E39" s="1">
        <f t="shared" si="1"/>
        <v>0.78825984000000004</v>
      </c>
      <c r="F39" s="1">
        <f t="shared" si="2"/>
        <v>8.0721200000000007E-2</v>
      </c>
    </row>
    <row r="40" spans="1:6" x14ac:dyDescent="0.15">
      <c r="A40" s="1">
        <v>1.409E-2</v>
      </c>
      <c r="B40" s="1">
        <f t="shared" si="0"/>
        <v>88.005677785663593</v>
      </c>
      <c r="C40">
        <v>0.88900000000000001</v>
      </c>
      <c r="D40" s="1">
        <v>5.5399999999999998E-2</v>
      </c>
      <c r="E40" s="1">
        <f t="shared" si="1"/>
        <v>0.78725184000000004</v>
      </c>
      <c r="F40" s="1">
        <f t="shared" si="2"/>
        <v>9.8501199999999997E-2</v>
      </c>
    </row>
    <row r="41" spans="1:6" x14ac:dyDescent="0.15">
      <c r="A41" s="1">
        <v>1.417E-2</v>
      </c>
      <c r="B41" s="1">
        <f t="shared" si="0"/>
        <v>87.508821453775582</v>
      </c>
      <c r="C41">
        <v>0.88800000000000001</v>
      </c>
      <c r="D41" s="1">
        <v>5.5800000000000002E-2</v>
      </c>
      <c r="E41" s="1">
        <f t="shared" si="1"/>
        <v>0.78543035999999999</v>
      </c>
      <c r="F41" s="1">
        <f t="shared" si="2"/>
        <v>9.9100800000000003E-2</v>
      </c>
    </row>
    <row r="42" spans="1:6" x14ac:dyDescent="0.15">
      <c r="A42" s="1">
        <v>1.4250000000000001E-2</v>
      </c>
      <c r="B42" s="1">
        <f t="shared" si="0"/>
        <v>87.017543859649123</v>
      </c>
      <c r="C42">
        <v>0.88700000000000001</v>
      </c>
      <c r="D42" s="1">
        <v>5.7599999999999998E-2</v>
      </c>
      <c r="E42" s="1">
        <f t="shared" si="1"/>
        <v>0.7834512400000001</v>
      </c>
      <c r="F42" s="1">
        <f t="shared" si="2"/>
        <v>0.10218239999999999</v>
      </c>
    </row>
    <row r="43" spans="1:6" x14ac:dyDescent="0.15">
      <c r="A43" s="1">
        <v>1.4420000000000001E-2</v>
      </c>
      <c r="B43" s="1">
        <f t="shared" si="0"/>
        <v>85.991678224687931</v>
      </c>
      <c r="C43">
        <v>0.88600000000000001</v>
      </c>
      <c r="D43" s="1">
        <v>6.13E-2</v>
      </c>
      <c r="E43" s="1">
        <f t="shared" si="1"/>
        <v>0.78123830999999999</v>
      </c>
      <c r="F43" s="1">
        <f t="shared" si="2"/>
        <v>0.1086236</v>
      </c>
    </row>
    <row r="44" spans="1:6" x14ac:dyDescent="0.15">
      <c r="A44" s="1">
        <v>1.4590000000000001E-2</v>
      </c>
      <c r="B44" s="1">
        <f t="shared" si="0"/>
        <v>84.989718985606586</v>
      </c>
      <c r="C44">
        <v>0.88700000000000001</v>
      </c>
      <c r="D44" s="1">
        <v>6.4799999999999996E-2</v>
      </c>
      <c r="E44" s="1">
        <f t="shared" si="1"/>
        <v>0.78256996000000001</v>
      </c>
      <c r="F44" s="1">
        <f t="shared" si="2"/>
        <v>0.11495519999999999</v>
      </c>
    </row>
    <row r="45" spans="1:6" x14ac:dyDescent="0.15">
      <c r="A45" s="1">
        <v>1.4670000000000001E-2</v>
      </c>
      <c r="B45" s="1">
        <f t="shared" si="0"/>
        <v>84.526244035446496</v>
      </c>
      <c r="C45">
        <v>0.88800000000000001</v>
      </c>
      <c r="D45" s="1">
        <v>6.54E-2</v>
      </c>
      <c r="E45" s="1">
        <f t="shared" si="1"/>
        <v>0.78426684000000002</v>
      </c>
      <c r="F45" s="1">
        <f t="shared" si="2"/>
        <v>0.1161504</v>
      </c>
    </row>
    <row r="46" spans="1:6" x14ac:dyDescent="0.15">
      <c r="A46" s="1">
        <v>1.4760000000000001E-2</v>
      </c>
      <c r="B46" s="1">
        <f t="shared" si="0"/>
        <v>84.010840108401084</v>
      </c>
      <c r="C46">
        <v>0.88800000000000001</v>
      </c>
      <c r="D46" s="1">
        <v>6.3299999999999995E-2</v>
      </c>
      <c r="E46" s="1">
        <f t="shared" si="1"/>
        <v>0.78453711000000004</v>
      </c>
      <c r="F46" s="1">
        <f t="shared" si="2"/>
        <v>0.11242079999999999</v>
      </c>
    </row>
    <row r="47" spans="1:6" x14ac:dyDescent="0.15">
      <c r="A47" s="1">
        <v>1.485E-2</v>
      </c>
      <c r="B47" s="1">
        <f t="shared" si="0"/>
        <v>83.501683501683502</v>
      </c>
      <c r="C47">
        <v>0.88500000000000001</v>
      </c>
      <c r="D47" s="1">
        <v>6.3700000000000007E-2</v>
      </c>
      <c r="E47" s="1">
        <f t="shared" si="1"/>
        <v>0.77916731000000006</v>
      </c>
      <c r="F47" s="1">
        <f t="shared" si="2"/>
        <v>0.11274900000000002</v>
      </c>
    </row>
    <row r="48" spans="1:6" x14ac:dyDescent="0.15">
      <c r="A48" s="1">
        <v>1.494E-2</v>
      </c>
      <c r="B48" s="1">
        <f t="shared" si="0"/>
        <v>82.998661311914333</v>
      </c>
      <c r="C48">
        <v>0.88400000000000001</v>
      </c>
      <c r="D48" s="1">
        <v>6.5299999999999997E-2</v>
      </c>
      <c r="E48" s="1">
        <f t="shared" si="1"/>
        <v>0.77719190999999999</v>
      </c>
      <c r="F48" s="1">
        <f t="shared" si="2"/>
        <v>0.11545039999999999</v>
      </c>
    </row>
    <row r="49" spans="1:6" x14ac:dyDescent="0.15">
      <c r="A49" s="1">
        <v>1.512E-2</v>
      </c>
      <c r="B49" s="1">
        <f t="shared" si="0"/>
        <v>82.010582010582013</v>
      </c>
      <c r="C49">
        <v>0.88100000000000001</v>
      </c>
      <c r="D49" s="1">
        <v>6.8199999999999997E-2</v>
      </c>
      <c r="E49" s="1">
        <f t="shared" si="1"/>
        <v>0.77150976000000004</v>
      </c>
      <c r="F49" s="1">
        <f t="shared" si="2"/>
        <v>0.12016839999999999</v>
      </c>
    </row>
    <row r="50" spans="1:6" x14ac:dyDescent="0.15">
      <c r="A50" s="1">
        <v>1.55E-2</v>
      </c>
      <c r="B50" s="1">
        <f t="shared" si="0"/>
        <v>80</v>
      </c>
      <c r="C50">
        <v>0.878</v>
      </c>
      <c r="D50" s="1">
        <v>7.5200000000000003E-2</v>
      </c>
      <c r="E50" s="1">
        <f t="shared" si="1"/>
        <v>0.76522895999999996</v>
      </c>
      <c r="F50" s="1">
        <f t="shared" si="2"/>
        <v>0.13205120000000001</v>
      </c>
    </row>
    <row r="51" spans="1:6" x14ac:dyDescent="0.15">
      <c r="A51" s="1">
        <v>1.5890000000000001E-2</v>
      </c>
      <c r="B51" s="1">
        <f t="shared" si="0"/>
        <v>78.036500943989921</v>
      </c>
      <c r="C51">
        <v>0.875</v>
      </c>
      <c r="D51" s="1">
        <v>8.1799999999999998E-2</v>
      </c>
      <c r="E51" s="1">
        <f t="shared" si="1"/>
        <v>0.75893376000000001</v>
      </c>
      <c r="F51" s="1">
        <f t="shared" si="2"/>
        <v>0.14315</v>
      </c>
    </row>
    <row r="52" spans="1:6" x14ac:dyDescent="0.15">
      <c r="A52" s="1">
        <v>1.6310000000000002E-2</v>
      </c>
      <c r="B52" s="1">
        <f t="shared" si="0"/>
        <v>76.026977314530953</v>
      </c>
      <c r="C52">
        <v>0.873</v>
      </c>
      <c r="D52" s="1">
        <v>8.7099999999999997E-2</v>
      </c>
      <c r="E52" s="1">
        <f t="shared" si="1"/>
        <v>0.7545425899999999</v>
      </c>
      <c r="F52" s="1">
        <f t="shared" si="2"/>
        <v>0.15207660000000001</v>
      </c>
    </row>
    <row r="53" spans="1:6" x14ac:dyDescent="0.15">
      <c r="A53" s="1">
        <v>1.6750000000000001E-2</v>
      </c>
      <c r="B53" s="1">
        <f t="shared" si="0"/>
        <v>74.02985074626865</v>
      </c>
      <c r="C53">
        <v>0.86899999999999999</v>
      </c>
      <c r="D53" s="1">
        <v>9.2700000000000005E-2</v>
      </c>
      <c r="E53" s="1">
        <f t="shared" si="1"/>
        <v>0.74656771</v>
      </c>
      <c r="F53" s="1">
        <f t="shared" si="2"/>
        <v>0.16111259999999999</v>
      </c>
    </row>
    <row r="54" spans="1:6" x14ac:dyDescent="0.15">
      <c r="A54" s="1">
        <v>1.7219999999999999E-2</v>
      </c>
      <c r="B54" s="1">
        <f t="shared" si="0"/>
        <v>72.009291521486645</v>
      </c>
      <c r="C54">
        <v>0.86199999999999999</v>
      </c>
      <c r="D54" s="1">
        <v>9.9699999999999997E-2</v>
      </c>
      <c r="E54" s="1">
        <f t="shared" si="1"/>
        <v>0.73310390999999997</v>
      </c>
      <c r="F54" s="1">
        <f t="shared" si="2"/>
        <v>0.1718828</v>
      </c>
    </row>
    <row r="55" spans="1:6" x14ac:dyDescent="0.15">
      <c r="A55" s="1">
        <v>1.771E-2</v>
      </c>
      <c r="B55" s="1">
        <f t="shared" si="0"/>
        <v>70.016939582156965</v>
      </c>
      <c r="C55">
        <v>0.85699999999999998</v>
      </c>
      <c r="D55">
        <v>0.112</v>
      </c>
      <c r="E55" s="1">
        <f t="shared" si="1"/>
        <v>0.72190500000000002</v>
      </c>
      <c r="F55" s="1">
        <f t="shared" si="2"/>
        <v>0.191968</v>
      </c>
    </row>
    <row r="56" spans="1:6" x14ac:dyDescent="0.15">
      <c r="A56" s="1">
        <v>1.823E-2</v>
      </c>
      <c r="B56" s="1">
        <f t="shared" si="0"/>
        <v>68.019747668678008</v>
      </c>
      <c r="C56">
        <v>0.85499999999999998</v>
      </c>
      <c r="D56">
        <v>0.124</v>
      </c>
      <c r="E56" s="1">
        <f t="shared" si="1"/>
        <v>0.71564899999999998</v>
      </c>
      <c r="F56" s="1">
        <f t="shared" si="2"/>
        <v>0.21204000000000001</v>
      </c>
    </row>
    <row r="57" spans="1:6" x14ac:dyDescent="0.15">
      <c r="A57" s="1">
        <v>1.8780000000000002E-2</v>
      </c>
      <c r="B57" s="1">
        <f t="shared" si="0"/>
        <v>66.02768903088392</v>
      </c>
      <c r="C57">
        <v>0.85599999999999998</v>
      </c>
      <c r="D57">
        <v>0.13600000000000001</v>
      </c>
      <c r="E57" s="1">
        <f t="shared" si="1"/>
        <v>0.71423999999999999</v>
      </c>
      <c r="F57" s="1">
        <f t="shared" si="2"/>
        <v>0.23283200000000001</v>
      </c>
    </row>
    <row r="58" spans="1:6" x14ac:dyDescent="0.15">
      <c r="A58" s="1">
        <v>1.9369999999999998E-2</v>
      </c>
      <c r="B58" s="1">
        <f t="shared" si="0"/>
        <v>64.016520392359325</v>
      </c>
      <c r="C58">
        <v>0.85699999999999998</v>
      </c>
      <c r="D58">
        <v>0.14699999999999999</v>
      </c>
      <c r="E58" s="1">
        <f t="shared" si="1"/>
        <v>0.71284000000000003</v>
      </c>
      <c r="F58" s="1">
        <f t="shared" si="2"/>
        <v>0.25195799999999996</v>
      </c>
    </row>
    <row r="59" spans="1:6" x14ac:dyDescent="0.15">
      <c r="A59" s="1">
        <v>0.02</v>
      </c>
      <c r="B59" s="1">
        <f t="shared" si="0"/>
        <v>62</v>
      </c>
      <c r="C59">
        <v>0.85899999999999999</v>
      </c>
      <c r="D59">
        <v>0.156</v>
      </c>
      <c r="E59" s="1">
        <f t="shared" si="1"/>
        <v>0.71354499999999998</v>
      </c>
      <c r="F59" s="1">
        <f t="shared" si="2"/>
        <v>0.26800799999999997</v>
      </c>
    </row>
    <row r="60" spans="1:6" x14ac:dyDescent="0.15">
      <c r="A60" s="1">
        <v>2.0660000000000001E-2</v>
      </c>
      <c r="B60" s="1">
        <f t="shared" si="0"/>
        <v>60.019361084220719</v>
      </c>
      <c r="C60">
        <v>0.86299999999999999</v>
      </c>
      <c r="D60">
        <v>0.16200000000000001</v>
      </c>
      <c r="E60" s="1">
        <f t="shared" si="1"/>
        <v>0.71852499999999997</v>
      </c>
      <c r="F60" s="1">
        <f t="shared" si="2"/>
        <v>0.27961200000000003</v>
      </c>
    </row>
    <row r="61" spans="1:6" x14ac:dyDescent="0.15">
      <c r="A61" s="1">
        <v>2.138E-2</v>
      </c>
      <c r="B61" s="1">
        <f t="shared" si="0"/>
        <v>57.998129092609922</v>
      </c>
      <c r="C61">
        <v>0.86099999999999999</v>
      </c>
      <c r="D61">
        <v>0.16600000000000001</v>
      </c>
      <c r="E61" s="1">
        <f t="shared" si="1"/>
        <v>0.71376499999999998</v>
      </c>
      <c r="F61" s="1">
        <f t="shared" si="2"/>
        <v>0.28585199999999999</v>
      </c>
    </row>
    <row r="62" spans="1:6" x14ac:dyDescent="0.15">
      <c r="A62" s="1">
        <v>2.214E-2</v>
      </c>
      <c r="B62" s="1">
        <f t="shared" si="0"/>
        <v>56.007226738934058</v>
      </c>
      <c r="C62">
        <v>0.85599999999999998</v>
      </c>
      <c r="D62">
        <v>0.17100000000000001</v>
      </c>
      <c r="E62" s="1">
        <f t="shared" si="1"/>
        <v>0.70349499999999998</v>
      </c>
      <c r="F62" s="1">
        <f t="shared" si="2"/>
        <v>0.29275200000000001</v>
      </c>
    </row>
    <row r="63" spans="1:6" x14ac:dyDescent="0.15">
      <c r="A63" s="1">
        <v>2.2960000000000001E-2</v>
      </c>
      <c r="B63" s="1">
        <f t="shared" si="0"/>
        <v>54.00696864111498</v>
      </c>
      <c r="C63">
        <v>0.84799999999999998</v>
      </c>
      <c r="D63">
        <v>0.18</v>
      </c>
      <c r="E63" s="1">
        <f t="shared" si="1"/>
        <v>0.68670399999999998</v>
      </c>
      <c r="F63" s="1">
        <f t="shared" si="2"/>
        <v>0.30528</v>
      </c>
    </row>
    <row r="64" spans="1:6" x14ac:dyDescent="0.15">
      <c r="A64" s="1">
        <v>2.384E-2</v>
      </c>
      <c r="B64" s="1">
        <f t="shared" si="0"/>
        <v>52.013422818791945</v>
      </c>
      <c r="C64">
        <v>0.83899999999999997</v>
      </c>
      <c r="D64">
        <v>0.19</v>
      </c>
      <c r="E64" s="1">
        <f t="shared" si="1"/>
        <v>0.66782099999999989</v>
      </c>
      <c r="F64" s="1">
        <f t="shared" si="2"/>
        <v>0.31881999999999999</v>
      </c>
    </row>
    <row r="65" spans="1:6" x14ac:dyDescent="0.15">
      <c r="A65" s="1">
        <v>2.4799999999999999E-2</v>
      </c>
      <c r="B65" s="1">
        <f t="shared" si="0"/>
        <v>50</v>
      </c>
      <c r="C65">
        <v>0.82799999999999996</v>
      </c>
      <c r="D65">
        <v>0.20399999999999999</v>
      </c>
      <c r="E65" s="1">
        <f t="shared" si="1"/>
        <v>0.64396799999999998</v>
      </c>
      <c r="F65" s="1">
        <f t="shared" si="2"/>
        <v>0.33782399999999996</v>
      </c>
    </row>
    <row r="66" spans="1:6" x14ac:dyDescent="0.15">
      <c r="A66" s="1">
        <v>2.53E-2</v>
      </c>
      <c r="B66" s="1">
        <f t="shared" si="0"/>
        <v>49.011857707509883</v>
      </c>
      <c r="C66">
        <v>0.82099999999999995</v>
      </c>
      <c r="D66">
        <v>0.21299999999999999</v>
      </c>
      <c r="E66" s="1">
        <f t="shared" si="1"/>
        <v>0.6286719999999999</v>
      </c>
      <c r="F66" s="1">
        <f t="shared" si="2"/>
        <v>0.34974599999999995</v>
      </c>
    </row>
    <row r="67" spans="1:6" x14ac:dyDescent="0.15">
      <c r="A67" s="1">
        <v>2.5829999999999999E-2</v>
      </c>
      <c r="B67" s="1">
        <f t="shared" ref="B67:B130" si="3">1240/(A67*1000)</f>
        <v>48.006194347657768</v>
      </c>
      <c r="C67">
        <v>0.81399999999999995</v>
      </c>
      <c r="D67">
        <v>0.22500000000000001</v>
      </c>
      <c r="E67" s="1">
        <f t="shared" ref="E67:E130" si="4">C67*C67-D67*D67</f>
        <v>0.61197099999999993</v>
      </c>
      <c r="F67" s="1">
        <f t="shared" ref="F67:F130" si="5">2*C67*D67</f>
        <v>0.36629999999999996</v>
      </c>
    </row>
    <row r="68" spans="1:6" x14ac:dyDescent="0.15">
      <c r="A68" s="1">
        <v>2.6380000000000001E-2</v>
      </c>
      <c r="B68" s="1">
        <f t="shared" si="3"/>
        <v>47.005307050796063</v>
      </c>
      <c r="C68">
        <v>0.80900000000000005</v>
      </c>
      <c r="D68">
        <v>0.23799999999999999</v>
      </c>
      <c r="E68" s="1">
        <f t="shared" si="4"/>
        <v>0.59783700000000006</v>
      </c>
      <c r="F68" s="1">
        <f t="shared" si="5"/>
        <v>0.38508399999999998</v>
      </c>
    </row>
    <row r="69" spans="1:6" x14ac:dyDescent="0.15">
      <c r="A69" s="1">
        <v>2.6950000000000002E-2</v>
      </c>
      <c r="B69" s="1">
        <f t="shared" si="3"/>
        <v>46.011131725417435</v>
      </c>
      <c r="C69">
        <v>0.80500000000000005</v>
      </c>
      <c r="D69">
        <v>0.254</v>
      </c>
      <c r="E69" s="1">
        <f t="shared" si="4"/>
        <v>0.58350900000000006</v>
      </c>
      <c r="F69" s="1">
        <f t="shared" si="5"/>
        <v>0.40894000000000003</v>
      </c>
    </row>
    <row r="70" spans="1:6" x14ac:dyDescent="0.15">
      <c r="A70" s="1">
        <v>2.7550000000000002E-2</v>
      </c>
      <c r="B70" s="1">
        <f t="shared" si="3"/>
        <v>45.009074410163336</v>
      </c>
      <c r="C70">
        <v>0.80500000000000005</v>
      </c>
      <c r="D70">
        <v>0.27</v>
      </c>
      <c r="E70" s="1">
        <f t="shared" si="4"/>
        <v>0.57512500000000011</v>
      </c>
      <c r="F70" s="1">
        <f t="shared" si="5"/>
        <v>0.43470000000000003</v>
      </c>
    </row>
    <row r="71" spans="1:6" x14ac:dyDescent="0.15">
      <c r="A71" s="1">
        <v>2.818E-2</v>
      </c>
      <c r="B71" s="1">
        <f t="shared" si="3"/>
        <v>44.002838892831797</v>
      </c>
      <c r="C71">
        <v>0.80700000000000005</v>
      </c>
      <c r="D71">
        <v>0.28199999999999997</v>
      </c>
      <c r="E71" s="1">
        <f t="shared" si="4"/>
        <v>0.57172500000000004</v>
      </c>
      <c r="F71" s="1">
        <f t="shared" si="5"/>
        <v>0.455148</v>
      </c>
    </row>
    <row r="72" spans="1:6" x14ac:dyDescent="0.15">
      <c r="A72" s="1">
        <v>2.8830000000000001E-2</v>
      </c>
      <c r="B72" s="1">
        <f t="shared" si="3"/>
        <v>43.01075268817204</v>
      </c>
      <c r="C72">
        <v>0.80700000000000005</v>
      </c>
      <c r="D72">
        <v>0.29199999999999998</v>
      </c>
      <c r="E72" s="1">
        <f t="shared" si="4"/>
        <v>0.56598500000000007</v>
      </c>
      <c r="F72" s="1">
        <f t="shared" si="5"/>
        <v>0.47128799999999998</v>
      </c>
    </row>
    <row r="73" spans="1:6" x14ac:dyDescent="0.15">
      <c r="A73" s="1">
        <v>2.9520000000000001E-2</v>
      </c>
      <c r="B73" s="1">
        <f t="shared" si="3"/>
        <v>42.005420054200542</v>
      </c>
      <c r="C73">
        <v>0.80400000000000005</v>
      </c>
      <c r="D73">
        <v>0.30299999999999999</v>
      </c>
      <c r="E73" s="1">
        <f t="shared" si="4"/>
        <v>0.55460700000000007</v>
      </c>
      <c r="F73" s="1">
        <f t="shared" si="5"/>
        <v>0.48722399999999999</v>
      </c>
    </row>
    <row r="74" spans="1:6" x14ac:dyDescent="0.15">
      <c r="A74" s="1">
        <v>3.024E-2</v>
      </c>
      <c r="B74" s="1">
        <f t="shared" si="3"/>
        <v>41.005291005291006</v>
      </c>
      <c r="C74">
        <v>0.79900000000000004</v>
      </c>
      <c r="D74">
        <v>0.317</v>
      </c>
      <c r="E74" s="1">
        <f t="shared" si="4"/>
        <v>0.53791200000000006</v>
      </c>
      <c r="F74" s="1">
        <f t="shared" si="5"/>
        <v>0.50656600000000007</v>
      </c>
    </row>
    <row r="75" spans="1:6" x14ac:dyDescent="0.15">
      <c r="A75" s="1">
        <v>3.099E-2</v>
      </c>
      <c r="B75" s="1">
        <f t="shared" si="3"/>
        <v>40.012907389480482</v>
      </c>
      <c r="C75">
        <v>0.79500000000000004</v>
      </c>
      <c r="D75">
        <v>0.33400000000000002</v>
      </c>
      <c r="E75" s="1">
        <f t="shared" si="4"/>
        <v>0.52046900000000007</v>
      </c>
      <c r="F75" s="1">
        <f t="shared" si="5"/>
        <v>0.53106000000000009</v>
      </c>
    </row>
    <row r="76" spans="1:6" x14ac:dyDescent="0.15">
      <c r="A76" s="1">
        <v>3.1789999999999999E-2</v>
      </c>
      <c r="B76" s="1">
        <f t="shared" si="3"/>
        <v>39.005976722239701</v>
      </c>
      <c r="C76">
        <v>0.79300000000000004</v>
      </c>
      <c r="D76">
        <v>0.35299999999999998</v>
      </c>
      <c r="E76" s="1">
        <f t="shared" si="4"/>
        <v>0.50424000000000013</v>
      </c>
      <c r="F76" s="1">
        <f t="shared" si="5"/>
        <v>0.55985799999999997</v>
      </c>
    </row>
    <row r="77" spans="1:6" x14ac:dyDescent="0.15">
      <c r="A77" s="1">
        <v>3.2629999999999999E-2</v>
      </c>
      <c r="B77" s="1">
        <f t="shared" si="3"/>
        <v>38.001838798651548</v>
      </c>
      <c r="C77">
        <v>0.79100000000000004</v>
      </c>
      <c r="D77">
        <v>0.371</v>
      </c>
      <c r="E77" s="1">
        <f t="shared" si="4"/>
        <v>0.48804000000000003</v>
      </c>
      <c r="F77" s="1">
        <f t="shared" si="5"/>
        <v>0.58692200000000005</v>
      </c>
    </row>
    <row r="78" spans="1:6" x14ac:dyDescent="0.15">
      <c r="A78" s="1">
        <v>3.3509999999999998E-2</v>
      </c>
      <c r="B78" s="1">
        <f t="shared" si="3"/>
        <v>37.003879438973442</v>
      </c>
      <c r="C78">
        <v>0.78600000000000003</v>
      </c>
      <c r="D78">
        <v>0.39100000000000001</v>
      </c>
      <c r="E78" s="1">
        <f t="shared" si="4"/>
        <v>0.46491499999999997</v>
      </c>
      <c r="F78" s="1">
        <f t="shared" si="5"/>
        <v>0.61465200000000009</v>
      </c>
    </row>
    <row r="79" spans="1:6" x14ac:dyDescent="0.15">
      <c r="A79" s="1">
        <v>3.4439999999999998E-2</v>
      </c>
      <c r="B79" s="1">
        <f t="shared" si="3"/>
        <v>36.004645760743323</v>
      </c>
      <c r="C79">
        <v>0.78300000000000003</v>
      </c>
      <c r="D79">
        <v>0.41399999999999998</v>
      </c>
      <c r="E79" s="1">
        <f t="shared" si="4"/>
        <v>0.441693</v>
      </c>
      <c r="F79" s="1">
        <f t="shared" si="5"/>
        <v>0.64832400000000001</v>
      </c>
    </row>
    <row r="80" spans="1:6" x14ac:dyDescent="0.15">
      <c r="A80" s="1">
        <v>3.542E-2</v>
      </c>
      <c r="B80" s="1">
        <f t="shared" si="3"/>
        <v>35.008469791078483</v>
      </c>
      <c r="C80">
        <v>0.77900000000000003</v>
      </c>
      <c r="D80">
        <v>0.439</v>
      </c>
      <c r="E80" s="1">
        <f t="shared" si="4"/>
        <v>0.41412000000000004</v>
      </c>
      <c r="F80" s="1">
        <f t="shared" si="5"/>
        <v>0.68396200000000007</v>
      </c>
    </row>
    <row r="81" spans="1:6" x14ac:dyDescent="0.15">
      <c r="A81" s="1">
        <v>3.6459999999999999E-2</v>
      </c>
      <c r="B81" s="1">
        <f t="shared" si="3"/>
        <v>34.009873834339004</v>
      </c>
      <c r="C81">
        <v>0.78800000000000003</v>
      </c>
      <c r="D81">
        <v>0.47299999999999998</v>
      </c>
      <c r="E81" s="1">
        <f t="shared" si="4"/>
        <v>0.3972150000000001</v>
      </c>
      <c r="F81" s="1">
        <f t="shared" si="5"/>
        <v>0.745448</v>
      </c>
    </row>
    <row r="82" spans="1:6" x14ac:dyDescent="0.15">
      <c r="A82" s="1">
        <v>3.7569999999999999E-2</v>
      </c>
      <c r="B82" s="1">
        <f t="shared" si="3"/>
        <v>33.005057226510516</v>
      </c>
      <c r="C82">
        <v>0.78100000000000003</v>
      </c>
      <c r="D82">
        <v>0.51500000000000001</v>
      </c>
      <c r="E82" s="1">
        <f t="shared" si="4"/>
        <v>0.3447360000000001</v>
      </c>
      <c r="F82" s="1">
        <f t="shared" si="5"/>
        <v>0.80443000000000009</v>
      </c>
    </row>
    <row r="83" spans="1:6" x14ac:dyDescent="0.15">
      <c r="A83" s="1">
        <v>3.8739999999999997E-2</v>
      </c>
      <c r="B83" s="1">
        <f t="shared" si="3"/>
        <v>32.008260196179663</v>
      </c>
      <c r="C83">
        <v>0.80500000000000005</v>
      </c>
      <c r="D83">
        <v>0.56999999999999995</v>
      </c>
      <c r="E83" s="1">
        <f t="shared" si="4"/>
        <v>0.32312500000000011</v>
      </c>
      <c r="F83" s="1">
        <f t="shared" si="5"/>
        <v>0.91769999999999996</v>
      </c>
    </row>
    <row r="84" spans="1:6" x14ac:dyDescent="0.15">
      <c r="A84" s="1">
        <v>3.9989999999999998E-2</v>
      </c>
      <c r="B84" s="1">
        <f t="shared" si="3"/>
        <v>31.007751937984501</v>
      </c>
      <c r="C84">
        <v>0.85099999999999998</v>
      </c>
      <c r="D84">
        <v>0.59599999999999997</v>
      </c>
      <c r="E84" s="1">
        <f t="shared" si="4"/>
        <v>0.36898500000000001</v>
      </c>
      <c r="F84" s="1">
        <f t="shared" si="5"/>
        <v>1.014392</v>
      </c>
    </row>
    <row r="85" spans="1:6" x14ac:dyDescent="0.15">
      <c r="A85" s="1">
        <v>4.0649999999999999E-2</v>
      </c>
      <c r="B85" s="1">
        <f t="shared" si="3"/>
        <v>30.504305043050433</v>
      </c>
      <c r="C85">
        <v>0.87</v>
      </c>
      <c r="D85">
        <v>0.60099999999999998</v>
      </c>
      <c r="E85" s="1">
        <f t="shared" si="4"/>
        <v>0.39569900000000002</v>
      </c>
      <c r="F85" s="1">
        <f t="shared" si="5"/>
        <v>1.0457399999999999</v>
      </c>
    </row>
    <row r="86" spans="1:6" x14ac:dyDescent="0.15">
      <c r="A86" s="1">
        <v>4.1329999999999999E-2</v>
      </c>
      <c r="B86" s="1">
        <f t="shared" si="3"/>
        <v>30.002419549963708</v>
      </c>
      <c r="C86">
        <v>0.88700000000000001</v>
      </c>
      <c r="D86">
        <v>0.60299999999999998</v>
      </c>
      <c r="E86" s="1">
        <f t="shared" si="4"/>
        <v>0.42316000000000009</v>
      </c>
      <c r="F86" s="1">
        <f t="shared" si="5"/>
        <v>1.0697220000000001</v>
      </c>
    </row>
    <row r="87" spans="1:6" x14ac:dyDescent="0.15">
      <c r="A87" s="1">
        <v>4.2029999999999998E-2</v>
      </c>
      <c r="B87" s="1">
        <f t="shared" si="3"/>
        <v>29.502736140851773</v>
      </c>
      <c r="C87">
        <v>0.9</v>
      </c>
      <c r="D87">
        <v>0.60099999999999998</v>
      </c>
      <c r="E87" s="1">
        <f t="shared" si="4"/>
        <v>0.44879900000000006</v>
      </c>
      <c r="F87" s="1">
        <f t="shared" si="5"/>
        <v>1.0818000000000001</v>
      </c>
    </row>
    <row r="88" spans="1:6" x14ac:dyDescent="0.15">
      <c r="A88" s="1">
        <v>4.2750000000000003E-2</v>
      </c>
      <c r="B88" s="1">
        <f t="shared" si="3"/>
        <v>29.005847953216374</v>
      </c>
      <c r="C88">
        <v>0.90500000000000003</v>
      </c>
      <c r="D88">
        <v>0.59899999999999998</v>
      </c>
      <c r="E88" s="1">
        <f t="shared" si="4"/>
        <v>0.46022400000000002</v>
      </c>
      <c r="F88" s="1">
        <f t="shared" si="5"/>
        <v>1.08419</v>
      </c>
    </row>
    <row r="89" spans="1:6" x14ac:dyDescent="0.15">
      <c r="A89" s="1">
        <v>4.428E-2</v>
      </c>
      <c r="B89" s="1">
        <f t="shared" si="3"/>
        <v>28.003613369467029</v>
      </c>
      <c r="C89">
        <v>0.90100000000000002</v>
      </c>
      <c r="D89">
        <v>0.60699999999999998</v>
      </c>
      <c r="E89" s="1">
        <f t="shared" si="4"/>
        <v>0.44335200000000002</v>
      </c>
      <c r="F89" s="1">
        <f t="shared" si="5"/>
        <v>1.0938140000000001</v>
      </c>
    </row>
    <row r="90" spans="1:6" x14ac:dyDescent="0.15">
      <c r="A90" s="1">
        <v>4.5920000000000002E-2</v>
      </c>
      <c r="B90" s="1">
        <f t="shared" si="3"/>
        <v>27.00348432055749</v>
      </c>
      <c r="C90">
        <v>0.89500000000000002</v>
      </c>
      <c r="D90">
        <v>0.63500000000000001</v>
      </c>
      <c r="E90" s="1">
        <f t="shared" si="4"/>
        <v>0.39779999999999999</v>
      </c>
      <c r="F90" s="1">
        <f t="shared" si="5"/>
        <v>1.1366499999999999</v>
      </c>
    </row>
    <row r="91" spans="1:6" x14ac:dyDescent="0.15">
      <c r="A91">
        <v>4.7E-2</v>
      </c>
      <c r="B91" s="1">
        <f t="shared" si="3"/>
        <v>26.382978723404257</v>
      </c>
      <c r="C91">
        <v>0.85499999999999998</v>
      </c>
      <c r="D91">
        <v>0.54800000000000004</v>
      </c>
      <c r="E91" s="1">
        <f t="shared" si="4"/>
        <v>0.43072099999999985</v>
      </c>
      <c r="F91" s="1">
        <f t="shared" si="5"/>
        <v>0.93708000000000002</v>
      </c>
    </row>
    <row r="92" spans="1:6" x14ac:dyDescent="0.15">
      <c r="A92">
        <v>4.768E-2</v>
      </c>
      <c r="B92" s="1">
        <f t="shared" si="3"/>
        <v>26.006711409395972</v>
      </c>
      <c r="C92">
        <v>0.89600000000000002</v>
      </c>
      <c r="D92">
        <v>0.67900000000000005</v>
      </c>
      <c r="E92" s="1">
        <f t="shared" si="4"/>
        <v>0.341775</v>
      </c>
      <c r="F92" s="1">
        <f t="shared" si="5"/>
        <v>1.2167680000000001</v>
      </c>
    </row>
    <row r="93" spans="1:6" x14ac:dyDescent="0.15">
      <c r="A93">
        <v>4.8000000000000001E-2</v>
      </c>
      <c r="B93" s="1">
        <f t="shared" si="3"/>
        <v>25.833333333333332</v>
      </c>
      <c r="C93">
        <v>0.84599999999999997</v>
      </c>
      <c r="D93">
        <v>0.56499999999999995</v>
      </c>
      <c r="E93" s="1">
        <f t="shared" si="4"/>
        <v>0.39649099999999998</v>
      </c>
      <c r="F93" s="1">
        <f t="shared" si="5"/>
        <v>0.95597999999999983</v>
      </c>
    </row>
    <row r="94" spans="1:6" x14ac:dyDescent="0.15">
      <c r="A94">
        <v>4.9000000000000002E-2</v>
      </c>
      <c r="B94" s="1">
        <f t="shared" si="3"/>
        <v>25.306122448979593</v>
      </c>
      <c r="C94">
        <v>0.84599999999999997</v>
      </c>
      <c r="D94">
        <v>0.6</v>
      </c>
      <c r="E94" s="1">
        <f t="shared" si="4"/>
        <v>0.35571599999999992</v>
      </c>
      <c r="F94" s="1">
        <f t="shared" si="5"/>
        <v>1.0151999999999999</v>
      </c>
    </row>
    <row r="95" spans="1:6" x14ac:dyDescent="0.15">
      <c r="A95">
        <v>0.05</v>
      </c>
      <c r="B95" s="1">
        <f t="shared" si="3"/>
        <v>24.8</v>
      </c>
      <c r="C95">
        <v>0.85</v>
      </c>
      <c r="D95">
        <v>0.64500000000000002</v>
      </c>
      <c r="E95" s="1">
        <f t="shared" si="4"/>
        <v>0.30647499999999989</v>
      </c>
      <c r="F95" s="1">
        <f t="shared" si="5"/>
        <v>1.0965</v>
      </c>
    </row>
    <row r="96" spans="1:6" x14ac:dyDescent="0.15">
      <c r="A96">
        <v>5.0999999999999997E-2</v>
      </c>
      <c r="B96" s="1">
        <f t="shared" si="3"/>
        <v>24.313725490196077</v>
      </c>
      <c r="C96">
        <v>0.86</v>
      </c>
      <c r="D96">
        <v>0.69499999999999995</v>
      </c>
      <c r="E96" s="1">
        <f t="shared" si="4"/>
        <v>0.256575</v>
      </c>
      <c r="F96" s="1">
        <f t="shared" si="5"/>
        <v>1.1953999999999998</v>
      </c>
    </row>
    <row r="97" spans="1:6" x14ac:dyDescent="0.15">
      <c r="A97">
        <v>5.1999999999999998E-2</v>
      </c>
      <c r="B97" s="1">
        <f t="shared" si="3"/>
        <v>23.846153846153847</v>
      </c>
      <c r="C97">
        <v>0.872</v>
      </c>
      <c r="D97">
        <v>0.74</v>
      </c>
      <c r="E97" s="1">
        <f t="shared" si="4"/>
        <v>0.21278399999999997</v>
      </c>
      <c r="F97" s="1">
        <f t="shared" si="5"/>
        <v>1.2905599999999999</v>
      </c>
    </row>
    <row r="98" spans="1:6" x14ac:dyDescent="0.15">
      <c r="A98">
        <v>5.2999999999999999E-2</v>
      </c>
      <c r="B98" s="1">
        <f t="shared" si="3"/>
        <v>23.39622641509434</v>
      </c>
      <c r="C98">
        <v>0.89</v>
      </c>
      <c r="D98">
        <v>0.79500000000000004</v>
      </c>
      <c r="E98" s="1">
        <f t="shared" si="4"/>
        <v>0.16007499999999997</v>
      </c>
      <c r="F98" s="1">
        <f t="shared" si="5"/>
        <v>1.4151</v>
      </c>
    </row>
    <row r="99" spans="1:6" x14ac:dyDescent="0.15">
      <c r="A99">
        <v>5.3999999999999999E-2</v>
      </c>
      <c r="B99" s="1">
        <f t="shared" si="3"/>
        <v>22.962962962962962</v>
      </c>
      <c r="C99">
        <v>0.91500000000000004</v>
      </c>
      <c r="D99">
        <v>0.82499999999999996</v>
      </c>
      <c r="E99" s="1">
        <f t="shared" si="4"/>
        <v>0.15660000000000018</v>
      </c>
      <c r="F99" s="1">
        <f t="shared" si="5"/>
        <v>1.5097499999999999</v>
      </c>
    </row>
    <row r="100" spans="1:6" x14ac:dyDescent="0.15">
      <c r="A100">
        <v>5.5E-2</v>
      </c>
      <c r="B100" s="1">
        <f t="shared" si="3"/>
        <v>22.545454545454547</v>
      </c>
      <c r="C100">
        <v>0.95</v>
      </c>
      <c r="D100">
        <v>0.84</v>
      </c>
      <c r="E100" s="1">
        <f t="shared" si="4"/>
        <v>0.19690000000000007</v>
      </c>
      <c r="F100" s="1">
        <f t="shared" si="5"/>
        <v>1.5959999999999999</v>
      </c>
    </row>
    <row r="101" spans="1:6" x14ac:dyDescent="0.15">
      <c r="A101">
        <v>5.6000000000000001E-2</v>
      </c>
      <c r="B101" s="1">
        <f t="shared" si="3"/>
        <v>22.142857142857142</v>
      </c>
      <c r="C101">
        <v>0.98499999999999999</v>
      </c>
      <c r="D101">
        <v>0.84799999999999998</v>
      </c>
      <c r="E101" s="1">
        <f t="shared" si="4"/>
        <v>0.25112100000000004</v>
      </c>
      <c r="F101" s="1">
        <f t="shared" si="5"/>
        <v>1.6705599999999998</v>
      </c>
    </row>
    <row r="102" spans="1:6" x14ac:dyDescent="0.15">
      <c r="A102">
        <v>5.7000000000000002E-2</v>
      </c>
      <c r="B102" s="1">
        <f t="shared" si="3"/>
        <v>21.754385964912281</v>
      </c>
      <c r="C102">
        <v>1.022</v>
      </c>
      <c r="D102">
        <v>0.85</v>
      </c>
      <c r="E102" s="1">
        <f t="shared" si="4"/>
        <v>0.32198400000000005</v>
      </c>
      <c r="F102" s="1">
        <f t="shared" si="5"/>
        <v>1.7374000000000001</v>
      </c>
    </row>
    <row r="103" spans="1:6" x14ac:dyDescent="0.15">
      <c r="A103">
        <v>5.8000000000000003E-2</v>
      </c>
      <c r="B103" s="1">
        <f t="shared" si="3"/>
        <v>21.379310344827587</v>
      </c>
      <c r="C103">
        <v>1.0549999999999999</v>
      </c>
      <c r="D103">
        <v>0.84199999999999997</v>
      </c>
      <c r="E103" s="1">
        <f t="shared" si="4"/>
        <v>0.404061</v>
      </c>
      <c r="F103" s="1">
        <f t="shared" si="5"/>
        <v>1.7766199999999999</v>
      </c>
    </row>
    <row r="104" spans="1:6" x14ac:dyDescent="0.15">
      <c r="A104">
        <v>5.8999999999999997E-2</v>
      </c>
      <c r="B104" s="1">
        <f t="shared" si="3"/>
        <v>21.016949152542374</v>
      </c>
      <c r="C104">
        <v>1.085</v>
      </c>
      <c r="D104">
        <v>0.83</v>
      </c>
      <c r="E104" s="1">
        <f t="shared" si="4"/>
        <v>0.48832500000000001</v>
      </c>
      <c r="F104" s="1">
        <f t="shared" si="5"/>
        <v>1.8010999999999999</v>
      </c>
    </row>
    <row r="105" spans="1:6" x14ac:dyDescent="0.15">
      <c r="A105">
        <v>0.06</v>
      </c>
      <c r="B105" s="1">
        <f t="shared" si="3"/>
        <v>20.666666666666668</v>
      </c>
      <c r="C105">
        <v>1.113</v>
      </c>
      <c r="D105">
        <v>0.81299999999999994</v>
      </c>
      <c r="E105" s="1">
        <f t="shared" si="4"/>
        <v>0.57780000000000009</v>
      </c>
      <c r="F105" s="1">
        <f t="shared" si="5"/>
        <v>1.8097379999999998</v>
      </c>
    </row>
    <row r="106" spans="1:6" x14ac:dyDescent="0.15">
      <c r="A106">
        <v>6.0999999999999999E-2</v>
      </c>
      <c r="B106" s="1">
        <f t="shared" si="3"/>
        <v>20.327868852459016</v>
      </c>
      <c r="C106">
        <v>1.1339999999999999</v>
      </c>
      <c r="D106">
        <v>0.79500000000000004</v>
      </c>
      <c r="E106" s="1">
        <f t="shared" si="4"/>
        <v>0.65393099999999982</v>
      </c>
      <c r="F106" s="1">
        <f t="shared" si="5"/>
        <v>1.8030599999999999</v>
      </c>
    </row>
    <row r="107" spans="1:6" x14ac:dyDescent="0.15">
      <c r="A107">
        <v>6.2E-2</v>
      </c>
      <c r="B107" s="1">
        <f t="shared" si="3"/>
        <v>20</v>
      </c>
      <c r="C107">
        <v>1.1459999999999999</v>
      </c>
      <c r="D107">
        <v>0.77</v>
      </c>
      <c r="E107" s="1">
        <f t="shared" si="4"/>
        <v>0.72041599999999972</v>
      </c>
      <c r="F107" s="1">
        <f t="shared" si="5"/>
        <v>1.76484</v>
      </c>
    </row>
    <row r="108" spans="1:6" x14ac:dyDescent="0.15">
      <c r="A108">
        <v>6.3E-2</v>
      </c>
      <c r="B108" s="1">
        <f t="shared" si="3"/>
        <v>19.682539682539684</v>
      </c>
      <c r="C108">
        <v>1.153</v>
      </c>
      <c r="D108">
        <v>0.75</v>
      </c>
      <c r="E108" s="1">
        <f t="shared" si="4"/>
        <v>0.76690900000000006</v>
      </c>
      <c r="F108" s="1">
        <f t="shared" si="5"/>
        <v>1.7295</v>
      </c>
    </row>
    <row r="109" spans="1:6" x14ac:dyDescent="0.15">
      <c r="A109">
        <v>6.4000000000000001E-2</v>
      </c>
      <c r="B109" s="1">
        <f t="shared" si="3"/>
        <v>19.375</v>
      </c>
      <c r="C109">
        <v>1.157</v>
      </c>
      <c r="D109">
        <v>0.73</v>
      </c>
      <c r="E109" s="1">
        <f t="shared" si="4"/>
        <v>0.80574900000000005</v>
      </c>
      <c r="F109" s="1">
        <f t="shared" si="5"/>
        <v>1.6892199999999999</v>
      </c>
    </row>
    <row r="110" spans="1:6" x14ac:dyDescent="0.15">
      <c r="A110">
        <v>6.5000000000000002E-2</v>
      </c>
      <c r="B110" s="1">
        <f t="shared" si="3"/>
        <v>19.076923076923077</v>
      </c>
      <c r="C110">
        <v>1.155</v>
      </c>
      <c r="D110">
        <v>0.71</v>
      </c>
      <c r="E110" s="1">
        <f t="shared" si="4"/>
        <v>0.82992500000000002</v>
      </c>
      <c r="F110" s="1">
        <f t="shared" si="5"/>
        <v>1.6400999999999999</v>
      </c>
    </row>
    <row r="111" spans="1:6" x14ac:dyDescent="0.15">
      <c r="A111">
        <v>6.6000000000000003E-2</v>
      </c>
      <c r="B111" s="1">
        <f t="shared" si="3"/>
        <v>18.787878787878789</v>
      </c>
      <c r="C111">
        <v>1.1399999999999999</v>
      </c>
      <c r="D111">
        <v>0.7</v>
      </c>
      <c r="E111" s="1">
        <f t="shared" si="4"/>
        <v>0.80959999999999988</v>
      </c>
      <c r="F111" s="1">
        <f t="shared" si="5"/>
        <v>1.5959999999999999</v>
      </c>
    </row>
    <row r="112" spans="1:6" x14ac:dyDescent="0.15">
      <c r="A112">
        <v>6.7000000000000004E-2</v>
      </c>
      <c r="B112" s="1">
        <f t="shared" si="3"/>
        <v>18.507462686567163</v>
      </c>
      <c r="C112">
        <v>1.125</v>
      </c>
      <c r="D112">
        <v>0.69399999999999995</v>
      </c>
      <c r="E112" s="1">
        <f t="shared" si="4"/>
        <v>0.78398900000000005</v>
      </c>
      <c r="F112" s="1">
        <f t="shared" si="5"/>
        <v>1.5614999999999999</v>
      </c>
    </row>
    <row r="113" spans="1:6" x14ac:dyDescent="0.15">
      <c r="A113">
        <v>6.8000000000000005E-2</v>
      </c>
      <c r="B113" s="1">
        <f t="shared" si="3"/>
        <v>18.235294117647058</v>
      </c>
      <c r="C113">
        <v>1.107</v>
      </c>
      <c r="D113">
        <v>0.68700000000000006</v>
      </c>
      <c r="E113" s="1">
        <f t="shared" si="4"/>
        <v>0.75347999999999993</v>
      </c>
      <c r="F113" s="1">
        <f t="shared" si="5"/>
        <v>1.5210180000000002</v>
      </c>
    </row>
    <row r="114" spans="1:6" x14ac:dyDescent="0.15">
      <c r="A114">
        <v>6.9000000000000006E-2</v>
      </c>
      <c r="B114" s="1">
        <f t="shared" si="3"/>
        <v>17.971014492753625</v>
      </c>
      <c r="C114">
        <v>1.0880000000000001</v>
      </c>
      <c r="D114">
        <v>0.68</v>
      </c>
      <c r="E114" s="1">
        <f t="shared" si="4"/>
        <v>0.72134399999999999</v>
      </c>
      <c r="F114" s="1">
        <f t="shared" si="5"/>
        <v>1.4796800000000001</v>
      </c>
    </row>
    <row r="115" spans="1:6" x14ac:dyDescent="0.15">
      <c r="A115">
        <v>7.0000000000000007E-2</v>
      </c>
      <c r="B115" s="1">
        <f t="shared" si="3"/>
        <v>17.714285714285715</v>
      </c>
      <c r="C115">
        <v>1.075</v>
      </c>
      <c r="D115">
        <v>0.67800000000000005</v>
      </c>
      <c r="E115" s="1">
        <f t="shared" si="4"/>
        <v>0.69594099999999992</v>
      </c>
      <c r="F115" s="1">
        <f t="shared" si="5"/>
        <v>1.4577</v>
      </c>
    </row>
    <row r="116" spans="1:6" x14ac:dyDescent="0.15">
      <c r="A116">
        <v>7.0999999999999994E-2</v>
      </c>
      <c r="B116" s="1">
        <f t="shared" si="3"/>
        <v>17.464788732394368</v>
      </c>
      <c r="C116">
        <v>1.06</v>
      </c>
      <c r="D116">
        <v>0.68</v>
      </c>
      <c r="E116" s="1">
        <f t="shared" si="4"/>
        <v>0.66120000000000001</v>
      </c>
      <c r="F116" s="1">
        <f t="shared" si="5"/>
        <v>1.4416000000000002</v>
      </c>
    </row>
    <row r="117" spans="1:6" x14ac:dyDescent="0.15">
      <c r="A117">
        <v>7.1999999999999995E-2</v>
      </c>
      <c r="B117" s="1">
        <f t="shared" si="3"/>
        <v>17.222222222222221</v>
      </c>
      <c r="C117">
        <v>1.05</v>
      </c>
      <c r="D117">
        <v>0.68500000000000005</v>
      </c>
      <c r="E117" s="1">
        <f t="shared" si="4"/>
        <v>0.63327500000000003</v>
      </c>
      <c r="F117" s="1">
        <f t="shared" si="5"/>
        <v>1.4385000000000001</v>
      </c>
    </row>
    <row r="118" spans="1:6" x14ac:dyDescent="0.15">
      <c r="A118">
        <v>7.2999999999999995E-2</v>
      </c>
      <c r="B118" s="1">
        <f t="shared" si="3"/>
        <v>16.986301369863014</v>
      </c>
      <c r="C118">
        <v>1.042</v>
      </c>
      <c r="D118">
        <v>0.69</v>
      </c>
      <c r="E118" s="1">
        <f t="shared" si="4"/>
        <v>0.60966400000000021</v>
      </c>
      <c r="F118" s="1">
        <f t="shared" si="5"/>
        <v>1.4379599999999999</v>
      </c>
    </row>
    <row r="119" spans="1:6" x14ac:dyDescent="0.15">
      <c r="A119">
        <v>7.3999999999999996E-2</v>
      </c>
      <c r="B119" s="1">
        <f t="shared" si="3"/>
        <v>16.756756756756758</v>
      </c>
      <c r="C119">
        <v>1.038</v>
      </c>
      <c r="D119">
        <v>0.69699999999999995</v>
      </c>
      <c r="E119" s="1">
        <f t="shared" si="4"/>
        <v>0.59163500000000013</v>
      </c>
      <c r="F119" s="1">
        <f t="shared" si="5"/>
        <v>1.4469719999999999</v>
      </c>
    </row>
    <row r="120" spans="1:6" x14ac:dyDescent="0.15">
      <c r="A120">
        <v>7.4999999999999997E-2</v>
      </c>
      <c r="B120" s="1">
        <f t="shared" si="3"/>
        <v>16.533333333333335</v>
      </c>
      <c r="C120">
        <v>1.0329999999999999</v>
      </c>
      <c r="D120">
        <v>0.70399999999999996</v>
      </c>
      <c r="E120" s="1">
        <f t="shared" si="4"/>
        <v>0.57147299999999979</v>
      </c>
      <c r="F120" s="1">
        <f t="shared" si="5"/>
        <v>1.4544639999999998</v>
      </c>
    </row>
    <row r="121" spans="1:6" x14ac:dyDescent="0.15">
      <c r="A121">
        <v>7.5999999999999998E-2</v>
      </c>
      <c r="B121" s="1">
        <f t="shared" si="3"/>
        <v>16.315789473684209</v>
      </c>
      <c r="C121">
        <v>1.03</v>
      </c>
      <c r="D121">
        <v>0.71299999999999997</v>
      </c>
      <c r="E121" s="1">
        <f t="shared" si="4"/>
        <v>0.55253099999999999</v>
      </c>
      <c r="F121" s="1">
        <f t="shared" si="5"/>
        <v>1.46878</v>
      </c>
    </row>
    <row r="122" spans="1:6" x14ac:dyDescent="0.15">
      <c r="A122">
        <v>7.6999999999999999E-2</v>
      </c>
      <c r="B122" s="1">
        <f t="shared" si="3"/>
        <v>16.103896103896105</v>
      </c>
      <c r="C122">
        <v>1.0289999999999999</v>
      </c>
      <c r="D122">
        <v>0.72</v>
      </c>
      <c r="E122" s="1">
        <f t="shared" si="4"/>
        <v>0.54044099999999995</v>
      </c>
      <c r="F122" s="1">
        <f t="shared" si="5"/>
        <v>1.4817599999999997</v>
      </c>
    </row>
    <row r="123" spans="1:6" x14ac:dyDescent="0.15">
      <c r="A123">
        <v>7.8E-2</v>
      </c>
      <c r="B123" s="1">
        <f t="shared" si="3"/>
        <v>15.897435897435898</v>
      </c>
      <c r="C123">
        <v>1.028</v>
      </c>
      <c r="D123">
        <v>0.73</v>
      </c>
      <c r="E123" s="1">
        <f t="shared" si="4"/>
        <v>0.52388400000000002</v>
      </c>
      <c r="F123" s="1">
        <f t="shared" si="5"/>
        <v>1.50088</v>
      </c>
    </row>
    <row r="124" spans="1:6" x14ac:dyDescent="0.15">
      <c r="A124">
        <v>7.9000000000000001E-2</v>
      </c>
      <c r="B124" s="1">
        <f t="shared" si="3"/>
        <v>15.69620253164557</v>
      </c>
      <c r="C124">
        <v>1.028</v>
      </c>
      <c r="D124">
        <v>0.73899999999999999</v>
      </c>
      <c r="E124" s="1">
        <f t="shared" si="4"/>
        <v>0.51066299999999998</v>
      </c>
      <c r="F124" s="1">
        <f t="shared" si="5"/>
        <v>1.5193840000000001</v>
      </c>
    </row>
    <row r="125" spans="1:6" x14ac:dyDescent="0.15">
      <c r="A125">
        <v>0.08</v>
      </c>
      <c r="B125" s="1">
        <f t="shared" si="3"/>
        <v>15.5</v>
      </c>
      <c r="C125">
        <v>1.0289999999999999</v>
      </c>
      <c r="D125">
        <v>0.745</v>
      </c>
      <c r="E125" s="1">
        <f t="shared" si="4"/>
        <v>0.50381599999999993</v>
      </c>
      <c r="F125" s="1">
        <f t="shared" si="5"/>
        <v>1.53321</v>
      </c>
    </row>
    <row r="126" spans="1:6" x14ac:dyDescent="0.15">
      <c r="A126">
        <v>8.1000000000000003E-2</v>
      </c>
      <c r="B126" s="1">
        <f t="shared" si="3"/>
        <v>15.308641975308642</v>
      </c>
      <c r="C126">
        <v>1.03</v>
      </c>
      <c r="D126">
        <v>0.752</v>
      </c>
      <c r="E126" s="1">
        <f t="shared" si="4"/>
        <v>0.49539599999999995</v>
      </c>
      <c r="F126" s="1">
        <f t="shared" si="5"/>
        <v>1.5491200000000001</v>
      </c>
    </row>
    <row r="127" spans="1:6" x14ac:dyDescent="0.15">
      <c r="A127">
        <v>8.2000000000000003E-2</v>
      </c>
      <c r="B127" s="1">
        <f t="shared" si="3"/>
        <v>15.121951219512194</v>
      </c>
      <c r="C127">
        <v>1.0329999999999999</v>
      </c>
      <c r="D127">
        <v>0.75900000000000001</v>
      </c>
      <c r="E127" s="1">
        <f t="shared" si="4"/>
        <v>0.49100799999999967</v>
      </c>
      <c r="F127" s="1">
        <f t="shared" si="5"/>
        <v>1.5680939999999999</v>
      </c>
    </row>
    <row r="128" spans="1:6" x14ac:dyDescent="0.15">
      <c r="A128">
        <v>8.3000000000000004E-2</v>
      </c>
      <c r="B128" s="1">
        <f t="shared" si="3"/>
        <v>14.939759036144578</v>
      </c>
      <c r="C128">
        <v>1.0369999999999999</v>
      </c>
      <c r="D128">
        <v>0.76500000000000001</v>
      </c>
      <c r="E128" s="1">
        <f t="shared" si="4"/>
        <v>0.4901439999999998</v>
      </c>
      <c r="F128" s="1">
        <f t="shared" si="5"/>
        <v>1.5866099999999999</v>
      </c>
    </row>
    <row r="129" spans="1:6" x14ac:dyDescent="0.15">
      <c r="A129">
        <v>8.4000000000000005E-2</v>
      </c>
      <c r="B129" s="1">
        <f t="shared" si="3"/>
        <v>14.761904761904763</v>
      </c>
      <c r="C129">
        <v>1.0409999999999999</v>
      </c>
      <c r="D129">
        <v>0.77</v>
      </c>
      <c r="E129" s="1">
        <f t="shared" si="4"/>
        <v>0.49078099999999991</v>
      </c>
      <c r="F129" s="1">
        <f t="shared" si="5"/>
        <v>1.60314</v>
      </c>
    </row>
    <row r="130" spans="1:6" x14ac:dyDescent="0.15">
      <c r="A130">
        <v>8.5000000000000006E-2</v>
      </c>
      <c r="B130" s="1">
        <f t="shared" si="3"/>
        <v>14.588235294117647</v>
      </c>
      <c r="C130">
        <v>1.048</v>
      </c>
      <c r="D130">
        <v>0.77500000000000002</v>
      </c>
      <c r="E130" s="1">
        <f t="shared" si="4"/>
        <v>0.49767900000000009</v>
      </c>
      <c r="F130" s="1">
        <f t="shared" si="5"/>
        <v>1.6244000000000001</v>
      </c>
    </row>
    <row r="131" spans="1:6" x14ac:dyDescent="0.15">
      <c r="A131">
        <v>8.5999999999999993E-2</v>
      </c>
      <c r="B131" s="1">
        <f t="shared" ref="B131:B194" si="6">1240/(A131*1000)</f>
        <v>14.418604651162791</v>
      </c>
      <c r="C131">
        <v>1.0529999999999999</v>
      </c>
      <c r="D131">
        <v>0.78</v>
      </c>
      <c r="E131" s="1">
        <f t="shared" ref="E131:E194" si="7">C131*C131-D131*D131</f>
        <v>0.50040899999999988</v>
      </c>
      <c r="F131" s="1">
        <f t="shared" ref="F131:F194" si="8">2*C131*D131</f>
        <v>1.6426799999999999</v>
      </c>
    </row>
    <row r="132" spans="1:6" x14ac:dyDescent="0.15">
      <c r="A132">
        <v>8.6999999999999994E-2</v>
      </c>
      <c r="B132" s="1">
        <f t="shared" si="6"/>
        <v>14.25287356321839</v>
      </c>
      <c r="C132">
        <v>1.0609999999999999</v>
      </c>
      <c r="D132">
        <v>0.78400000000000003</v>
      </c>
      <c r="E132" s="1">
        <f t="shared" si="7"/>
        <v>0.51106499999999988</v>
      </c>
      <c r="F132" s="1">
        <f t="shared" si="8"/>
        <v>1.663648</v>
      </c>
    </row>
    <row r="133" spans="1:6" x14ac:dyDescent="0.15">
      <c r="A133">
        <v>8.7999999999999995E-2</v>
      </c>
      <c r="B133" s="1">
        <f t="shared" si="6"/>
        <v>14.090909090909092</v>
      </c>
      <c r="C133">
        <v>1.07</v>
      </c>
      <c r="D133">
        <v>0.78900000000000003</v>
      </c>
      <c r="E133" s="1">
        <f t="shared" si="7"/>
        <v>0.52237899999999993</v>
      </c>
      <c r="F133" s="1">
        <f t="shared" si="8"/>
        <v>1.6884600000000001</v>
      </c>
    </row>
    <row r="134" spans="1:6" x14ac:dyDescent="0.15">
      <c r="A134">
        <v>8.8999999999999996E-2</v>
      </c>
      <c r="B134" s="1">
        <f t="shared" si="6"/>
        <v>13.932584269662922</v>
      </c>
      <c r="C134">
        <v>1.08</v>
      </c>
      <c r="D134">
        <v>0.79300000000000004</v>
      </c>
      <c r="E134" s="1">
        <f t="shared" si="7"/>
        <v>0.537551</v>
      </c>
      <c r="F134" s="1">
        <f t="shared" si="8"/>
        <v>1.7128800000000002</v>
      </c>
    </row>
    <row r="135" spans="1:6" x14ac:dyDescent="0.15">
      <c r="A135">
        <v>0.09</v>
      </c>
      <c r="B135" s="1">
        <f t="shared" si="6"/>
        <v>13.777777777777779</v>
      </c>
      <c r="C135">
        <v>1.0900000000000001</v>
      </c>
      <c r="D135">
        <v>0.79800000000000004</v>
      </c>
      <c r="E135" s="1">
        <f t="shared" si="7"/>
        <v>0.55129600000000012</v>
      </c>
      <c r="F135" s="1">
        <f t="shared" si="8"/>
        <v>1.7396400000000003</v>
      </c>
    </row>
    <row r="136" spans="1:6" x14ac:dyDescent="0.15">
      <c r="A136">
        <v>9.0999999999999998E-2</v>
      </c>
      <c r="B136" s="1">
        <f t="shared" si="6"/>
        <v>13.626373626373626</v>
      </c>
      <c r="C136">
        <v>1.1000000000000001</v>
      </c>
      <c r="D136">
        <v>0.80100000000000005</v>
      </c>
      <c r="E136" s="1">
        <f t="shared" si="7"/>
        <v>0.5683990000000001</v>
      </c>
      <c r="F136" s="1">
        <f t="shared" si="8"/>
        <v>1.7622000000000002</v>
      </c>
    </row>
    <row r="137" spans="1:6" x14ac:dyDescent="0.15">
      <c r="A137">
        <v>9.1999999999999998E-2</v>
      </c>
      <c r="B137" s="1">
        <f t="shared" si="6"/>
        <v>13.478260869565217</v>
      </c>
      <c r="C137">
        <v>1.1100000000000001</v>
      </c>
      <c r="D137">
        <v>0.80600000000000005</v>
      </c>
      <c r="E137" s="1">
        <f t="shared" si="7"/>
        <v>0.58246400000000009</v>
      </c>
      <c r="F137" s="1">
        <f t="shared" si="8"/>
        <v>1.7893200000000002</v>
      </c>
    </row>
    <row r="138" spans="1:6" x14ac:dyDescent="0.15">
      <c r="A138">
        <v>9.2999999999999999E-2</v>
      </c>
      <c r="B138" s="1">
        <f t="shared" si="6"/>
        <v>13.333333333333334</v>
      </c>
      <c r="C138">
        <v>1.121</v>
      </c>
      <c r="D138">
        <v>0.80900000000000005</v>
      </c>
      <c r="E138" s="1">
        <f t="shared" si="7"/>
        <v>0.60215999999999981</v>
      </c>
      <c r="F138" s="1">
        <f t="shared" si="8"/>
        <v>1.8137780000000001</v>
      </c>
    </row>
    <row r="139" spans="1:6" x14ac:dyDescent="0.15">
      <c r="A139">
        <v>9.4E-2</v>
      </c>
      <c r="B139" s="1">
        <f t="shared" si="6"/>
        <v>13.191489361702128</v>
      </c>
      <c r="C139">
        <v>1.133</v>
      </c>
      <c r="D139">
        <v>0.81200000000000006</v>
      </c>
      <c r="E139" s="1">
        <f t="shared" si="7"/>
        <v>0.62434500000000004</v>
      </c>
      <c r="F139" s="1">
        <f t="shared" si="8"/>
        <v>1.8399920000000001</v>
      </c>
    </row>
    <row r="140" spans="1:6" x14ac:dyDescent="0.15">
      <c r="A140">
        <v>9.5000000000000001E-2</v>
      </c>
      <c r="B140" s="1">
        <f t="shared" si="6"/>
        <v>13.052631578947368</v>
      </c>
      <c r="C140">
        <v>1.1459999999999999</v>
      </c>
      <c r="D140">
        <v>0.81499999999999995</v>
      </c>
      <c r="E140" s="1">
        <f t="shared" si="7"/>
        <v>0.64909099999999975</v>
      </c>
      <c r="F140" s="1">
        <f t="shared" si="8"/>
        <v>1.8679799999999998</v>
      </c>
    </row>
    <row r="141" spans="1:6" x14ac:dyDescent="0.15">
      <c r="A141">
        <v>9.6000000000000002E-2</v>
      </c>
      <c r="B141" s="1">
        <f t="shared" si="6"/>
        <v>12.916666666666666</v>
      </c>
      <c r="C141">
        <v>1.159</v>
      </c>
      <c r="D141">
        <v>0.81899999999999995</v>
      </c>
      <c r="E141" s="1">
        <f t="shared" si="7"/>
        <v>0.67252000000000023</v>
      </c>
      <c r="F141" s="1">
        <f t="shared" si="8"/>
        <v>1.898442</v>
      </c>
    </row>
    <row r="142" spans="1:6" x14ac:dyDescent="0.15">
      <c r="A142">
        <v>9.7000000000000003E-2</v>
      </c>
      <c r="B142" s="1">
        <f t="shared" si="6"/>
        <v>12.783505154639176</v>
      </c>
      <c r="C142">
        <v>1.17</v>
      </c>
      <c r="D142">
        <v>0.82299999999999995</v>
      </c>
      <c r="E142" s="1">
        <f t="shared" si="7"/>
        <v>0.69157099999999982</v>
      </c>
      <c r="F142" s="1">
        <f t="shared" si="8"/>
        <v>1.9258199999999999</v>
      </c>
    </row>
    <row r="143" spans="1:6" x14ac:dyDescent="0.15">
      <c r="A143">
        <v>9.8000000000000004E-2</v>
      </c>
      <c r="B143" s="1">
        <f t="shared" si="6"/>
        <v>12.653061224489797</v>
      </c>
      <c r="C143">
        <v>1.18</v>
      </c>
      <c r="D143">
        <v>0.82599999999999996</v>
      </c>
      <c r="E143" s="1">
        <f t="shared" si="7"/>
        <v>0.71012399999999998</v>
      </c>
      <c r="F143" s="1">
        <f t="shared" si="8"/>
        <v>1.9493599999999998</v>
      </c>
    </row>
    <row r="144" spans="1:6" x14ac:dyDescent="0.15">
      <c r="A144">
        <v>9.9000000000000005E-2</v>
      </c>
      <c r="B144" s="1">
        <f t="shared" si="6"/>
        <v>12.525252525252526</v>
      </c>
      <c r="C144">
        <v>1.19</v>
      </c>
      <c r="D144">
        <v>0.83099999999999996</v>
      </c>
      <c r="E144" s="1">
        <f t="shared" si="7"/>
        <v>0.72553899999999993</v>
      </c>
      <c r="F144" s="1">
        <f t="shared" si="8"/>
        <v>1.9777799999999999</v>
      </c>
    </row>
    <row r="145" spans="1:6" x14ac:dyDescent="0.15">
      <c r="A145">
        <v>0.1</v>
      </c>
      <c r="B145" s="1">
        <f t="shared" si="6"/>
        <v>12.4</v>
      </c>
      <c r="C145">
        <v>1.2</v>
      </c>
      <c r="D145">
        <v>0.83599999999999997</v>
      </c>
      <c r="E145" s="1">
        <f t="shared" si="7"/>
        <v>0.74110399999999998</v>
      </c>
      <c r="F145" s="1">
        <f t="shared" si="8"/>
        <v>2.0063999999999997</v>
      </c>
    </row>
    <row r="146" spans="1:6" x14ac:dyDescent="0.15">
      <c r="A146">
        <v>0.10100000000000001</v>
      </c>
      <c r="B146" s="1">
        <f t="shared" si="6"/>
        <v>12.277227722772277</v>
      </c>
      <c r="C146">
        <v>1.2070000000000001</v>
      </c>
      <c r="D146">
        <v>0.84199999999999997</v>
      </c>
      <c r="E146" s="1">
        <f t="shared" si="7"/>
        <v>0.74788500000000036</v>
      </c>
      <c r="F146" s="1">
        <f t="shared" si="8"/>
        <v>2.0325880000000001</v>
      </c>
    </row>
    <row r="147" spans="1:6" x14ac:dyDescent="0.15">
      <c r="A147">
        <v>0.10199999999999999</v>
      </c>
      <c r="B147" s="1">
        <f t="shared" si="6"/>
        <v>12.156862745098039</v>
      </c>
      <c r="C147">
        <v>1.21</v>
      </c>
      <c r="D147">
        <v>0.84799999999999998</v>
      </c>
      <c r="E147" s="1">
        <f t="shared" si="7"/>
        <v>0.74499599999999999</v>
      </c>
      <c r="F147" s="1">
        <f t="shared" si="8"/>
        <v>2.0521599999999998</v>
      </c>
    </row>
    <row r="148" spans="1:6" x14ac:dyDescent="0.15">
      <c r="A148">
        <v>0.10299999999999999</v>
      </c>
      <c r="B148" s="1">
        <f t="shared" si="6"/>
        <v>12.038834951456311</v>
      </c>
      <c r="C148">
        <v>1.2130000000000001</v>
      </c>
      <c r="D148">
        <v>0.85299999999999998</v>
      </c>
      <c r="E148" s="1">
        <f t="shared" si="7"/>
        <v>0.7437600000000002</v>
      </c>
      <c r="F148" s="1">
        <f t="shared" si="8"/>
        <v>2.0693779999999999</v>
      </c>
    </row>
    <row r="149" spans="1:6" x14ac:dyDescent="0.15">
      <c r="A149">
        <v>0.104</v>
      </c>
      <c r="B149" s="1">
        <f t="shared" si="6"/>
        <v>11.923076923076923</v>
      </c>
      <c r="C149">
        <v>1.2150000000000001</v>
      </c>
      <c r="D149">
        <v>0.86</v>
      </c>
      <c r="E149" s="1">
        <f t="shared" si="7"/>
        <v>0.7366250000000002</v>
      </c>
      <c r="F149" s="1">
        <f t="shared" si="8"/>
        <v>2.0898000000000003</v>
      </c>
    </row>
    <row r="150" spans="1:6" x14ac:dyDescent="0.15">
      <c r="A150">
        <v>0.105</v>
      </c>
      <c r="B150" s="1">
        <f t="shared" si="6"/>
        <v>11.80952380952381</v>
      </c>
      <c r="C150">
        <v>1.2170000000000001</v>
      </c>
      <c r="D150">
        <v>0.86499999999999999</v>
      </c>
      <c r="E150" s="1">
        <f t="shared" si="7"/>
        <v>0.73286400000000007</v>
      </c>
      <c r="F150" s="1">
        <f t="shared" si="8"/>
        <v>2.10541</v>
      </c>
    </row>
    <row r="151" spans="1:6" x14ac:dyDescent="0.15">
      <c r="A151">
        <v>0.106</v>
      </c>
      <c r="B151" s="1">
        <f t="shared" si="6"/>
        <v>11.69811320754717</v>
      </c>
      <c r="C151">
        <v>1.2170000000000001</v>
      </c>
      <c r="D151">
        <v>0.87</v>
      </c>
      <c r="E151" s="1">
        <f t="shared" si="7"/>
        <v>0.72418900000000008</v>
      </c>
      <c r="F151" s="1">
        <f t="shared" si="8"/>
        <v>2.1175800000000002</v>
      </c>
    </row>
    <row r="152" spans="1:6" x14ac:dyDescent="0.15">
      <c r="A152">
        <v>0.107</v>
      </c>
      <c r="B152" s="1">
        <f t="shared" si="6"/>
        <v>11.588785046728972</v>
      </c>
      <c r="C152">
        <v>1.218</v>
      </c>
      <c r="D152">
        <v>0.878</v>
      </c>
      <c r="E152" s="1">
        <f t="shared" si="7"/>
        <v>0.71263999999999983</v>
      </c>
      <c r="F152" s="1">
        <f t="shared" si="8"/>
        <v>2.138808</v>
      </c>
    </row>
    <row r="153" spans="1:6" x14ac:dyDescent="0.15">
      <c r="A153">
        <v>0.108</v>
      </c>
      <c r="B153" s="1">
        <f t="shared" si="6"/>
        <v>11.481481481481481</v>
      </c>
      <c r="C153">
        <v>1.218</v>
      </c>
      <c r="D153">
        <v>0.88500000000000001</v>
      </c>
      <c r="E153" s="1">
        <f t="shared" si="7"/>
        <v>0.70029899999999978</v>
      </c>
      <c r="F153" s="1">
        <f t="shared" si="8"/>
        <v>2.1558600000000001</v>
      </c>
    </row>
    <row r="154" spans="1:6" x14ac:dyDescent="0.15">
      <c r="A154">
        <v>0.109</v>
      </c>
      <c r="B154" s="1">
        <f t="shared" si="6"/>
        <v>11.376146788990825</v>
      </c>
      <c r="C154">
        <v>1.22</v>
      </c>
      <c r="D154">
        <v>0.89300000000000002</v>
      </c>
      <c r="E154" s="1">
        <f t="shared" si="7"/>
        <v>0.69095099999999987</v>
      </c>
      <c r="F154" s="1">
        <f t="shared" si="8"/>
        <v>2.1789200000000002</v>
      </c>
    </row>
    <row r="155" spans="1:6" x14ac:dyDescent="0.15">
      <c r="A155">
        <v>0.11</v>
      </c>
      <c r="B155" s="1">
        <f t="shared" si="6"/>
        <v>11.272727272727273</v>
      </c>
      <c r="C155">
        <v>1.222</v>
      </c>
      <c r="D155">
        <v>0.9</v>
      </c>
      <c r="E155" s="1">
        <f t="shared" si="7"/>
        <v>0.68328399999999978</v>
      </c>
      <c r="F155" s="1">
        <f t="shared" si="8"/>
        <v>2.1996000000000002</v>
      </c>
    </row>
    <row r="156" spans="1:6" x14ac:dyDescent="0.15">
      <c r="A156">
        <v>0.111</v>
      </c>
      <c r="B156" s="1">
        <f t="shared" si="6"/>
        <v>11.171171171171171</v>
      </c>
      <c r="C156">
        <v>1.2230000000000001</v>
      </c>
      <c r="D156">
        <v>0.90700000000000003</v>
      </c>
      <c r="E156" s="1">
        <f t="shared" si="7"/>
        <v>0.67308000000000023</v>
      </c>
      <c r="F156" s="1">
        <f t="shared" si="8"/>
        <v>2.2185220000000001</v>
      </c>
    </row>
    <row r="157" spans="1:6" x14ac:dyDescent="0.15">
      <c r="A157">
        <v>0.112</v>
      </c>
      <c r="B157" s="1">
        <f t="shared" si="6"/>
        <v>11.071428571428571</v>
      </c>
      <c r="C157">
        <v>1.2250000000000001</v>
      </c>
      <c r="D157">
        <v>0.91400000000000003</v>
      </c>
      <c r="E157" s="1">
        <f t="shared" si="7"/>
        <v>0.66522900000000029</v>
      </c>
      <c r="F157" s="1">
        <f t="shared" si="8"/>
        <v>2.2393000000000001</v>
      </c>
    </row>
    <row r="158" spans="1:6" x14ac:dyDescent="0.15">
      <c r="A158">
        <v>0.113</v>
      </c>
      <c r="B158" s="1">
        <f t="shared" si="6"/>
        <v>10.973451327433628</v>
      </c>
      <c r="C158">
        <v>1.228</v>
      </c>
      <c r="D158">
        <v>0.92200000000000004</v>
      </c>
      <c r="E158" s="1">
        <f t="shared" si="7"/>
        <v>0.65789999999999993</v>
      </c>
      <c r="F158" s="1">
        <f t="shared" si="8"/>
        <v>2.2644320000000002</v>
      </c>
    </row>
    <row r="159" spans="1:6" x14ac:dyDescent="0.15">
      <c r="A159">
        <v>0.114</v>
      </c>
      <c r="B159" s="1">
        <f t="shared" si="6"/>
        <v>10.87719298245614</v>
      </c>
      <c r="C159">
        <v>1.232</v>
      </c>
      <c r="D159">
        <v>0.92700000000000005</v>
      </c>
      <c r="E159" s="1">
        <f t="shared" si="7"/>
        <v>0.65849499999999994</v>
      </c>
      <c r="F159" s="1">
        <f t="shared" si="8"/>
        <v>2.2841279999999999</v>
      </c>
    </row>
    <row r="160" spans="1:6" x14ac:dyDescent="0.15">
      <c r="A160">
        <v>0.115</v>
      </c>
      <c r="B160" s="1">
        <f t="shared" si="6"/>
        <v>10.782608695652174</v>
      </c>
      <c r="C160">
        <v>1.2370000000000001</v>
      </c>
      <c r="D160">
        <v>0.93200000000000005</v>
      </c>
      <c r="E160" s="1">
        <f t="shared" si="7"/>
        <v>0.66154500000000027</v>
      </c>
      <c r="F160" s="1">
        <f t="shared" si="8"/>
        <v>2.3057680000000005</v>
      </c>
    </row>
    <row r="161" spans="1:6" x14ac:dyDescent="0.15">
      <c r="A161">
        <v>0.11600000000000001</v>
      </c>
      <c r="B161" s="1">
        <f t="shared" si="6"/>
        <v>10.689655172413794</v>
      </c>
      <c r="C161">
        <v>1.242</v>
      </c>
      <c r="D161">
        <v>0.93500000000000005</v>
      </c>
      <c r="E161" s="1">
        <f t="shared" si="7"/>
        <v>0.66833899999999991</v>
      </c>
      <c r="F161" s="1">
        <f t="shared" si="8"/>
        <v>2.32254</v>
      </c>
    </row>
    <row r="162" spans="1:6" x14ac:dyDescent="0.15">
      <c r="A162">
        <v>0.11700000000000001</v>
      </c>
      <c r="B162" s="1">
        <f t="shared" si="6"/>
        <v>10.598290598290598</v>
      </c>
      <c r="C162">
        <v>1.2470000000000001</v>
      </c>
      <c r="D162">
        <v>0.94199999999999995</v>
      </c>
      <c r="E162" s="1">
        <f t="shared" si="7"/>
        <v>0.66764500000000038</v>
      </c>
      <c r="F162" s="1">
        <f t="shared" si="8"/>
        <v>2.349348</v>
      </c>
    </row>
    <row r="163" spans="1:6" x14ac:dyDescent="0.15">
      <c r="A163">
        <v>0.11799999999999999</v>
      </c>
      <c r="B163" s="1">
        <f t="shared" si="6"/>
        <v>10.508474576271187</v>
      </c>
      <c r="C163">
        <v>1.25</v>
      </c>
      <c r="D163">
        <v>0.95</v>
      </c>
      <c r="E163" s="1">
        <f t="shared" si="7"/>
        <v>0.66</v>
      </c>
      <c r="F163" s="1">
        <f t="shared" si="8"/>
        <v>2.375</v>
      </c>
    </row>
    <row r="164" spans="1:6" x14ac:dyDescent="0.15">
      <c r="A164">
        <v>0.11899999999999999</v>
      </c>
      <c r="B164" s="1">
        <f t="shared" si="6"/>
        <v>10.420168067226891</v>
      </c>
      <c r="C164">
        <v>1.2549999999999999</v>
      </c>
      <c r="D164">
        <v>0.95499999999999996</v>
      </c>
      <c r="E164" s="1">
        <f t="shared" si="7"/>
        <v>0.6629999999999997</v>
      </c>
      <c r="F164" s="1">
        <f t="shared" si="8"/>
        <v>2.3970499999999997</v>
      </c>
    </row>
    <row r="165" spans="1:6" x14ac:dyDescent="0.15">
      <c r="A165">
        <v>0.12</v>
      </c>
      <c r="B165" s="1">
        <f t="shared" si="6"/>
        <v>10.333333333333334</v>
      </c>
      <c r="C165">
        <v>1.26</v>
      </c>
      <c r="D165">
        <v>0.96199999999999997</v>
      </c>
      <c r="E165" s="1">
        <f t="shared" si="7"/>
        <v>0.66215600000000019</v>
      </c>
      <c r="F165" s="1">
        <f t="shared" si="8"/>
        <v>2.4242399999999997</v>
      </c>
    </row>
    <row r="166" spans="1:6" x14ac:dyDescent="0.15">
      <c r="A166">
        <v>0.121</v>
      </c>
      <c r="B166" s="1">
        <f t="shared" si="6"/>
        <v>10.24793388429752</v>
      </c>
      <c r="C166">
        <v>1.2649999999999999</v>
      </c>
      <c r="D166">
        <v>0.96699999999999997</v>
      </c>
      <c r="E166" s="1">
        <f t="shared" si="7"/>
        <v>0.66513599999999984</v>
      </c>
      <c r="F166" s="1">
        <f t="shared" si="8"/>
        <v>2.4465099999999995</v>
      </c>
    </row>
    <row r="167" spans="1:6" x14ac:dyDescent="0.15">
      <c r="A167">
        <v>0.122</v>
      </c>
      <c r="B167" s="1">
        <f t="shared" si="6"/>
        <v>10.163934426229508</v>
      </c>
      <c r="C167">
        <v>1.27</v>
      </c>
      <c r="D167">
        <v>0.97499999999999998</v>
      </c>
      <c r="E167" s="1">
        <f t="shared" si="7"/>
        <v>0.66227500000000006</v>
      </c>
      <c r="F167" s="1">
        <f t="shared" si="8"/>
        <v>2.4765000000000001</v>
      </c>
    </row>
    <row r="168" spans="1:6" x14ac:dyDescent="0.15">
      <c r="A168">
        <v>0.123</v>
      </c>
      <c r="B168" s="1">
        <f t="shared" si="6"/>
        <v>10.081300813008131</v>
      </c>
      <c r="C168">
        <v>1.2749999999999999</v>
      </c>
      <c r="D168">
        <v>0.98199999999999998</v>
      </c>
      <c r="E168" s="1">
        <f t="shared" si="7"/>
        <v>0.66130099999999992</v>
      </c>
      <c r="F168" s="1">
        <f t="shared" si="8"/>
        <v>2.5040999999999998</v>
      </c>
    </row>
    <row r="169" spans="1:6" x14ac:dyDescent="0.15">
      <c r="A169">
        <v>0.124</v>
      </c>
      <c r="B169" s="1">
        <f t="shared" si="6"/>
        <v>10</v>
      </c>
      <c r="C169">
        <v>1.28</v>
      </c>
      <c r="D169">
        <v>0.98699999999999999</v>
      </c>
      <c r="E169" s="1">
        <f t="shared" si="7"/>
        <v>0.66423100000000013</v>
      </c>
      <c r="F169" s="1">
        <f t="shared" si="8"/>
        <v>2.5267200000000001</v>
      </c>
    </row>
    <row r="170" spans="1:6" x14ac:dyDescent="0.15">
      <c r="A170">
        <v>0.125</v>
      </c>
      <c r="B170" s="1">
        <f t="shared" si="6"/>
        <v>9.92</v>
      </c>
      <c r="C170">
        <v>1.2849999999999999</v>
      </c>
      <c r="D170">
        <v>0.99399999999999999</v>
      </c>
      <c r="E170" s="1">
        <f t="shared" si="7"/>
        <v>0.6631889999999997</v>
      </c>
      <c r="F170" s="1">
        <f t="shared" si="8"/>
        <v>2.5545799999999996</v>
      </c>
    </row>
    <row r="171" spans="1:6" x14ac:dyDescent="0.15">
      <c r="A171">
        <v>0.126</v>
      </c>
      <c r="B171" s="1">
        <f t="shared" si="6"/>
        <v>9.8412698412698418</v>
      </c>
      <c r="C171">
        <v>1.29</v>
      </c>
      <c r="D171">
        <v>1</v>
      </c>
      <c r="E171" s="1">
        <f t="shared" si="7"/>
        <v>0.66410000000000013</v>
      </c>
      <c r="F171" s="1">
        <f t="shared" si="8"/>
        <v>2.58</v>
      </c>
    </row>
    <row r="172" spans="1:6" x14ac:dyDescent="0.15">
      <c r="A172">
        <v>0.127</v>
      </c>
      <c r="B172" s="1">
        <f t="shared" si="6"/>
        <v>9.7637795275590555</v>
      </c>
      <c r="C172">
        <v>1.2949999999999999</v>
      </c>
      <c r="D172">
        <v>1.0049999999999999</v>
      </c>
      <c r="E172" s="1">
        <f t="shared" si="7"/>
        <v>0.66700000000000004</v>
      </c>
      <c r="F172" s="1">
        <f t="shared" si="8"/>
        <v>2.6029499999999994</v>
      </c>
    </row>
    <row r="173" spans="1:6" x14ac:dyDescent="0.15">
      <c r="A173">
        <v>0.128</v>
      </c>
      <c r="B173" s="1">
        <f t="shared" si="6"/>
        <v>9.6875</v>
      </c>
      <c r="C173">
        <v>1.3</v>
      </c>
      <c r="D173">
        <v>1.012</v>
      </c>
      <c r="E173" s="1">
        <f t="shared" si="7"/>
        <v>0.66585600000000023</v>
      </c>
      <c r="F173" s="1">
        <f t="shared" si="8"/>
        <v>2.6312000000000002</v>
      </c>
    </row>
    <row r="174" spans="1:6" x14ac:dyDescent="0.15">
      <c r="A174">
        <v>0.129</v>
      </c>
      <c r="B174" s="1">
        <f t="shared" si="6"/>
        <v>9.6124031007751931</v>
      </c>
      <c r="C174">
        <v>1.304</v>
      </c>
      <c r="D174">
        <v>1.0169999999999999</v>
      </c>
      <c r="E174" s="1">
        <f t="shared" si="7"/>
        <v>0.66612700000000036</v>
      </c>
      <c r="F174" s="1">
        <f t="shared" si="8"/>
        <v>2.652336</v>
      </c>
    </row>
    <row r="175" spans="1:6" x14ac:dyDescent="0.15">
      <c r="A175">
        <v>0.13</v>
      </c>
      <c r="B175" s="1">
        <f t="shared" si="6"/>
        <v>9.5384615384615383</v>
      </c>
      <c r="C175">
        <v>1.3080000000000001</v>
      </c>
      <c r="D175">
        <v>1.02</v>
      </c>
      <c r="E175" s="1">
        <f t="shared" si="7"/>
        <v>0.67046400000000017</v>
      </c>
      <c r="F175" s="1">
        <f t="shared" si="8"/>
        <v>2.66832</v>
      </c>
    </row>
    <row r="176" spans="1:6" x14ac:dyDescent="0.15">
      <c r="A176">
        <v>0.13100000000000001</v>
      </c>
      <c r="B176" s="1">
        <f t="shared" si="6"/>
        <v>9.4656488549618327</v>
      </c>
      <c r="C176">
        <v>1.3129999999999999</v>
      </c>
      <c r="D176">
        <v>1.0269999999999999</v>
      </c>
      <c r="E176" s="1">
        <f t="shared" si="7"/>
        <v>0.66924000000000006</v>
      </c>
      <c r="F176" s="1">
        <f t="shared" si="8"/>
        <v>2.6969019999999997</v>
      </c>
    </row>
    <row r="177" spans="1:6" x14ac:dyDescent="0.15">
      <c r="A177">
        <v>0.13200000000000001</v>
      </c>
      <c r="B177" s="1">
        <f t="shared" si="6"/>
        <v>9.3939393939393945</v>
      </c>
      <c r="C177">
        <v>1.3180000000000001</v>
      </c>
      <c r="D177">
        <v>1.032</v>
      </c>
      <c r="E177" s="1">
        <f t="shared" si="7"/>
        <v>0.67210000000000014</v>
      </c>
      <c r="F177" s="1">
        <f t="shared" si="8"/>
        <v>2.7203520000000001</v>
      </c>
    </row>
    <row r="178" spans="1:6" x14ac:dyDescent="0.15">
      <c r="A178">
        <v>0.13300000000000001</v>
      </c>
      <c r="B178" s="1">
        <f t="shared" si="6"/>
        <v>9.3233082706766925</v>
      </c>
      <c r="C178">
        <v>1.323</v>
      </c>
      <c r="D178">
        <v>1.038</v>
      </c>
      <c r="E178" s="1">
        <f t="shared" si="7"/>
        <v>0.67288499999999973</v>
      </c>
      <c r="F178" s="1">
        <f t="shared" si="8"/>
        <v>2.7465480000000002</v>
      </c>
    </row>
    <row r="179" spans="1:6" x14ac:dyDescent="0.15">
      <c r="A179">
        <v>0.13400000000000001</v>
      </c>
      <c r="B179" s="1">
        <f t="shared" si="6"/>
        <v>9.2537313432835813</v>
      </c>
      <c r="C179">
        <v>1.3280000000000001</v>
      </c>
      <c r="D179">
        <v>1.0449999999999999</v>
      </c>
      <c r="E179" s="1">
        <f t="shared" si="7"/>
        <v>0.67155900000000046</v>
      </c>
      <c r="F179" s="1">
        <f t="shared" si="8"/>
        <v>2.7755199999999998</v>
      </c>
    </row>
    <row r="180" spans="1:6" x14ac:dyDescent="0.15">
      <c r="A180">
        <v>0.13500000000000001</v>
      </c>
      <c r="B180" s="1">
        <f t="shared" si="6"/>
        <v>9.1851851851851851</v>
      </c>
      <c r="C180">
        <v>1.333</v>
      </c>
      <c r="D180">
        <v>1.05</v>
      </c>
      <c r="E180" s="1">
        <f t="shared" si="7"/>
        <v>0.67438899999999991</v>
      </c>
      <c r="F180" s="1">
        <f t="shared" si="8"/>
        <v>2.7993000000000001</v>
      </c>
    </row>
    <row r="181" spans="1:6" x14ac:dyDescent="0.15">
      <c r="A181">
        <v>0.13600000000000001</v>
      </c>
      <c r="B181" s="1">
        <f t="shared" si="6"/>
        <v>9.117647058823529</v>
      </c>
      <c r="C181">
        <v>1.3380000000000001</v>
      </c>
      <c r="D181">
        <v>1.0529999999999999</v>
      </c>
      <c r="E181" s="1">
        <f t="shared" si="7"/>
        <v>0.68143500000000023</v>
      </c>
      <c r="F181" s="1">
        <f t="shared" si="8"/>
        <v>2.817828</v>
      </c>
    </row>
    <row r="182" spans="1:6" x14ac:dyDescent="0.15">
      <c r="A182">
        <v>0.13700000000000001</v>
      </c>
      <c r="B182" s="1">
        <f t="shared" si="6"/>
        <v>9.0510948905109494</v>
      </c>
      <c r="C182">
        <v>1.345</v>
      </c>
      <c r="D182">
        <v>1.0580000000000001</v>
      </c>
      <c r="E182" s="1">
        <f t="shared" si="7"/>
        <v>0.68966099999999986</v>
      </c>
      <c r="F182" s="1">
        <f t="shared" si="8"/>
        <v>2.8460200000000002</v>
      </c>
    </row>
    <row r="183" spans="1:6" x14ac:dyDescent="0.15">
      <c r="A183">
        <v>0.13800000000000001</v>
      </c>
      <c r="B183" s="1">
        <f t="shared" si="6"/>
        <v>8.9855072463768124</v>
      </c>
      <c r="C183">
        <v>1.35</v>
      </c>
      <c r="D183">
        <v>1.0629999999999999</v>
      </c>
      <c r="E183" s="1">
        <f t="shared" si="7"/>
        <v>0.69253100000000045</v>
      </c>
      <c r="F183" s="1">
        <f t="shared" si="8"/>
        <v>2.8700999999999999</v>
      </c>
    </row>
    <row r="184" spans="1:6" x14ac:dyDescent="0.15">
      <c r="A184">
        <v>0.13900000000000001</v>
      </c>
      <c r="B184" s="1">
        <f t="shared" si="6"/>
        <v>8.9208633093525176</v>
      </c>
      <c r="C184">
        <v>1.355</v>
      </c>
      <c r="D184">
        <v>1.0669999999999999</v>
      </c>
      <c r="E184" s="1">
        <f t="shared" si="7"/>
        <v>0.69753600000000016</v>
      </c>
      <c r="F184" s="1">
        <f t="shared" si="8"/>
        <v>2.8915699999999998</v>
      </c>
    </row>
    <row r="185" spans="1:6" x14ac:dyDescent="0.15">
      <c r="A185">
        <v>0.14000000000000001</v>
      </c>
      <c r="B185" s="1">
        <f t="shared" si="6"/>
        <v>8.8571428571428577</v>
      </c>
      <c r="C185">
        <v>1.36</v>
      </c>
      <c r="D185">
        <v>1.0720000000000001</v>
      </c>
      <c r="E185" s="1">
        <f t="shared" si="7"/>
        <v>0.70041600000000015</v>
      </c>
      <c r="F185" s="1">
        <f t="shared" si="8"/>
        <v>2.9158400000000002</v>
      </c>
    </row>
    <row r="186" spans="1:6" x14ac:dyDescent="0.15">
      <c r="A186">
        <v>0.14499999999999999</v>
      </c>
      <c r="B186" s="1">
        <f t="shared" si="6"/>
        <v>8.5517241379310338</v>
      </c>
      <c r="C186">
        <v>1.3859999999999999</v>
      </c>
      <c r="D186">
        <v>1.089</v>
      </c>
      <c r="E186" s="1">
        <f t="shared" si="7"/>
        <v>0.7350749999999997</v>
      </c>
      <c r="F186" s="1">
        <f t="shared" si="8"/>
        <v>3.0187079999999997</v>
      </c>
    </row>
    <row r="187" spans="1:6" x14ac:dyDescent="0.15">
      <c r="A187">
        <v>0.15</v>
      </c>
      <c r="B187" s="1">
        <f t="shared" si="6"/>
        <v>8.2666666666666675</v>
      </c>
      <c r="C187">
        <v>1.419</v>
      </c>
      <c r="D187">
        <v>1.1020000000000001</v>
      </c>
      <c r="E187" s="1">
        <f t="shared" si="7"/>
        <v>0.7991569999999999</v>
      </c>
      <c r="F187" s="1">
        <f t="shared" si="8"/>
        <v>3.1274760000000001</v>
      </c>
    </row>
    <row r="188" spans="1:6" x14ac:dyDescent="0.15">
      <c r="A188">
        <v>0.155</v>
      </c>
      <c r="B188" s="1">
        <f t="shared" si="6"/>
        <v>8</v>
      </c>
      <c r="C188">
        <v>1.45</v>
      </c>
      <c r="D188">
        <v>1.1080000000000001</v>
      </c>
      <c r="E188" s="1">
        <f t="shared" si="7"/>
        <v>0.87483599999999972</v>
      </c>
      <c r="F188" s="1">
        <f t="shared" si="8"/>
        <v>3.2132000000000001</v>
      </c>
    </row>
    <row r="189" spans="1:6" x14ac:dyDescent="0.15">
      <c r="A189">
        <v>0.16</v>
      </c>
      <c r="B189" s="1">
        <f t="shared" si="6"/>
        <v>7.75</v>
      </c>
      <c r="C189">
        <v>1.4830000000000001</v>
      </c>
      <c r="D189">
        <v>1.1060000000000001</v>
      </c>
      <c r="E189" s="1">
        <f t="shared" si="7"/>
        <v>0.97605300000000006</v>
      </c>
      <c r="F189" s="1">
        <f t="shared" si="8"/>
        <v>3.2803960000000005</v>
      </c>
    </row>
    <row r="190" spans="1:6" x14ac:dyDescent="0.15">
      <c r="A190">
        <v>0.16500000000000001</v>
      </c>
      <c r="B190" s="1">
        <f t="shared" si="6"/>
        <v>7.5151515151515156</v>
      </c>
      <c r="C190">
        <v>1.512</v>
      </c>
      <c r="D190">
        <v>1.093</v>
      </c>
      <c r="E190" s="1">
        <f t="shared" si="7"/>
        <v>1.0914950000000003</v>
      </c>
      <c r="F190" s="1">
        <f t="shared" si="8"/>
        <v>3.3052319999999997</v>
      </c>
    </row>
    <row r="191" spans="1:6" x14ac:dyDescent="0.15">
      <c r="A191">
        <v>0.17</v>
      </c>
      <c r="B191" s="1">
        <f t="shared" si="6"/>
        <v>7.2941176470588234</v>
      </c>
      <c r="C191">
        <v>1.5189999999999999</v>
      </c>
      <c r="D191">
        <v>1.07</v>
      </c>
      <c r="E191" s="1">
        <f t="shared" si="7"/>
        <v>1.1624609999999997</v>
      </c>
      <c r="F191" s="1">
        <f t="shared" si="8"/>
        <v>3.2506599999999999</v>
      </c>
    </row>
    <row r="192" spans="1:6" x14ac:dyDescent="0.15">
      <c r="A192">
        <v>0.17499999999999999</v>
      </c>
      <c r="B192" s="1">
        <f t="shared" si="6"/>
        <v>7.0857142857142854</v>
      </c>
      <c r="C192">
        <v>1.5</v>
      </c>
      <c r="D192">
        <v>1.07</v>
      </c>
      <c r="E192" s="1">
        <f t="shared" si="7"/>
        <v>1.1051</v>
      </c>
      <c r="F192" s="1">
        <f t="shared" si="8"/>
        <v>3.21</v>
      </c>
    </row>
    <row r="193" spans="1:6" x14ac:dyDescent="0.15">
      <c r="A193">
        <v>0.18</v>
      </c>
      <c r="B193" s="1">
        <f t="shared" si="6"/>
        <v>6.8888888888888893</v>
      </c>
      <c r="C193">
        <v>1.47</v>
      </c>
      <c r="D193">
        <v>1.085</v>
      </c>
      <c r="E193" s="1">
        <f t="shared" si="7"/>
        <v>0.98367499999999986</v>
      </c>
      <c r="F193" s="1">
        <f t="shared" si="8"/>
        <v>3.1898999999999997</v>
      </c>
    </row>
    <row r="194" spans="1:6" x14ac:dyDescent="0.15">
      <c r="A194">
        <v>0.185</v>
      </c>
      <c r="B194" s="1">
        <f t="shared" si="6"/>
        <v>6.7027027027027026</v>
      </c>
      <c r="C194">
        <v>1.4419999999999999</v>
      </c>
      <c r="D194">
        <v>1.107</v>
      </c>
      <c r="E194" s="1">
        <f t="shared" si="7"/>
        <v>0.85391499999999998</v>
      </c>
      <c r="F194" s="1">
        <f t="shared" si="8"/>
        <v>3.1925879999999998</v>
      </c>
    </row>
    <row r="195" spans="1:6" x14ac:dyDescent="0.15">
      <c r="A195">
        <v>0.19</v>
      </c>
      <c r="B195" s="1">
        <f t="shared" ref="B195:B258" si="9">1240/(A195*1000)</f>
        <v>6.5263157894736841</v>
      </c>
      <c r="C195">
        <v>1.427</v>
      </c>
      <c r="D195">
        <v>1.135</v>
      </c>
      <c r="E195" s="1">
        <f t="shared" ref="E195:E244" si="10">C195*C195-D195*D195</f>
        <v>0.74810400000000032</v>
      </c>
      <c r="F195" s="1">
        <f t="shared" ref="F195:F244" si="11">2*C195*D195</f>
        <v>3.23929</v>
      </c>
    </row>
    <row r="196" spans="1:6" x14ac:dyDescent="0.15">
      <c r="A196">
        <v>0.19500000000000001</v>
      </c>
      <c r="B196" s="1">
        <f t="shared" si="9"/>
        <v>6.3589743589743586</v>
      </c>
      <c r="C196">
        <v>1.4239999999999999</v>
      </c>
      <c r="D196">
        <v>1.17</v>
      </c>
      <c r="E196" s="1">
        <f t="shared" si="10"/>
        <v>0.65887600000000002</v>
      </c>
      <c r="F196" s="1">
        <f t="shared" si="11"/>
        <v>3.3321599999999996</v>
      </c>
    </row>
    <row r="197" spans="1:6" x14ac:dyDescent="0.15">
      <c r="A197">
        <v>0.2</v>
      </c>
      <c r="B197" s="1">
        <f t="shared" si="9"/>
        <v>6.2</v>
      </c>
      <c r="C197">
        <v>1.427</v>
      </c>
      <c r="D197">
        <v>1.2150000000000001</v>
      </c>
      <c r="E197" s="1">
        <f t="shared" si="10"/>
        <v>0.56010400000000016</v>
      </c>
      <c r="F197" s="1">
        <f t="shared" si="11"/>
        <v>3.4676100000000005</v>
      </c>
    </row>
    <row r="198" spans="1:6" x14ac:dyDescent="0.15">
      <c r="A198">
        <v>0.20660000000000001</v>
      </c>
      <c r="B198" s="1">
        <f t="shared" si="9"/>
        <v>6.0019361084220719</v>
      </c>
      <c r="C198">
        <v>1.4219999999999999</v>
      </c>
      <c r="D198">
        <v>1.306</v>
      </c>
      <c r="E198" s="1">
        <f t="shared" si="10"/>
        <v>0.31644799999999984</v>
      </c>
      <c r="F198" s="1">
        <f t="shared" si="11"/>
        <v>3.714264</v>
      </c>
    </row>
    <row r="199" spans="1:6" x14ac:dyDescent="0.15">
      <c r="A199">
        <v>0.21010000000000001</v>
      </c>
      <c r="B199" s="1">
        <f t="shared" si="9"/>
        <v>5.9019514516896709</v>
      </c>
      <c r="C199">
        <v>1.43</v>
      </c>
      <c r="D199">
        <v>1.3340000000000001</v>
      </c>
      <c r="E199" s="1">
        <f t="shared" si="10"/>
        <v>0.26534399999999958</v>
      </c>
      <c r="F199" s="1">
        <f t="shared" si="11"/>
        <v>3.8152400000000002</v>
      </c>
    </row>
    <row r="200" spans="1:6" x14ac:dyDescent="0.15">
      <c r="A200">
        <v>0.21379999999999999</v>
      </c>
      <c r="B200" s="1">
        <f t="shared" si="9"/>
        <v>5.799812909260992</v>
      </c>
      <c r="C200">
        <v>1.4319999999999999</v>
      </c>
      <c r="D200">
        <v>1.3640000000000001</v>
      </c>
      <c r="E200" s="1">
        <f t="shared" si="10"/>
        <v>0.19012799999999963</v>
      </c>
      <c r="F200" s="1">
        <f t="shared" si="11"/>
        <v>3.9064960000000002</v>
      </c>
    </row>
    <row r="201" spans="1:6" x14ac:dyDescent="0.15">
      <c r="A201">
        <v>0.2175</v>
      </c>
      <c r="B201" s="1">
        <f t="shared" si="9"/>
        <v>5.7011494252873565</v>
      </c>
      <c r="C201">
        <v>1.4379999999999999</v>
      </c>
      <c r="D201">
        <v>1.3879999999999999</v>
      </c>
      <c r="E201" s="1">
        <f t="shared" si="10"/>
        <v>0.1413000000000002</v>
      </c>
      <c r="F201" s="1">
        <f t="shared" si="11"/>
        <v>3.9918879999999994</v>
      </c>
    </row>
    <row r="202" spans="1:6" x14ac:dyDescent="0.15">
      <c r="A202">
        <v>0.22140000000000001</v>
      </c>
      <c r="B202" s="1">
        <f t="shared" si="9"/>
        <v>5.6007226738934053</v>
      </c>
      <c r="C202">
        <v>1.4419999999999999</v>
      </c>
      <c r="D202">
        <v>1.4179999999999999</v>
      </c>
      <c r="E202" s="1">
        <f t="shared" si="10"/>
        <v>6.8640000000000256E-2</v>
      </c>
      <c r="F202" s="1">
        <f t="shared" si="11"/>
        <v>4.089512</v>
      </c>
    </row>
    <row r="203" spans="1:6" x14ac:dyDescent="0.15">
      <c r="A203">
        <v>0.22539999999999999</v>
      </c>
      <c r="B203" s="1">
        <f t="shared" si="9"/>
        <v>5.5013309671694772</v>
      </c>
      <c r="C203">
        <v>1.452</v>
      </c>
      <c r="D203">
        <v>1.4419999999999999</v>
      </c>
      <c r="E203" s="1">
        <f t="shared" si="10"/>
        <v>2.8939999999999966E-2</v>
      </c>
      <c r="F203" s="1">
        <f t="shared" si="11"/>
        <v>4.1875679999999997</v>
      </c>
    </row>
    <row r="204" spans="1:6" x14ac:dyDescent="0.15">
      <c r="A204">
        <v>0.2296</v>
      </c>
      <c r="B204" s="1">
        <f t="shared" si="9"/>
        <v>5.4006968641114987</v>
      </c>
      <c r="C204">
        <v>1.454</v>
      </c>
      <c r="D204">
        <v>1.478</v>
      </c>
      <c r="E204" s="1">
        <f t="shared" si="10"/>
        <v>-7.0368000000000208E-2</v>
      </c>
      <c r="F204" s="1">
        <f t="shared" si="11"/>
        <v>4.2980239999999998</v>
      </c>
    </row>
    <row r="205" spans="1:6" x14ac:dyDescent="0.15">
      <c r="A205">
        <v>0.2339</v>
      </c>
      <c r="B205" s="1">
        <f t="shared" si="9"/>
        <v>5.3014108593415985</v>
      </c>
      <c r="C205">
        <v>1.462</v>
      </c>
      <c r="D205">
        <v>1.51</v>
      </c>
      <c r="E205" s="1">
        <f t="shared" si="10"/>
        <v>-0.14265600000000012</v>
      </c>
      <c r="F205" s="1">
        <f t="shared" si="11"/>
        <v>4.4152399999999998</v>
      </c>
    </row>
    <row r="206" spans="1:6" x14ac:dyDescent="0.15">
      <c r="A206">
        <v>0.2384</v>
      </c>
      <c r="B206" s="1">
        <f t="shared" si="9"/>
        <v>5.2013422818791941</v>
      </c>
      <c r="C206">
        <v>1.47</v>
      </c>
      <c r="D206">
        <v>1.55</v>
      </c>
      <c r="E206" s="1">
        <f t="shared" si="10"/>
        <v>-0.24160000000000048</v>
      </c>
      <c r="F206" s="1">
        <f t="shared" si="11"/>
        <v>4.5570000000000004</v>
      </c>
    </row>
    <row r="207" spans="1:6" x14ac:dyDescent="0.15">
      <c r="A207">
        <v>0.24310000000000001</v>
      </c>
      <c r="B207" s="1">
        <f t="shared" si="9"/>
        <v>5.1007815713698061</v>
      </c>
      <c r="C207">
        <v>1.478</v>
      </c>
      <c r="D207">
        <v>1.59</v>
      </c>
      <c r="E207" s="1">
        <f t="shared" si="10"/>
        <v>-0.34361600000000037</v>
      </c>
      <c r="F207" s="1">
        <f t="shared" si="11"/>
        <v>4.7000400000000004</v>
      </c>
    </row>
    <row r="208" spans="1:6" x14ac:dyDescent="0.15">
      <c r="A208">
        <v>0.248</v>
      </c>
      <c r="B208" s="1">
        <f t="shared" si="9"/>
        <v>5</v>
      </c>
      <c r="C208">
        <v>1.484</v>
      </c>
      <c r="D208">
        <v>1.6359999999999999</v>
      </c>
      <c r="E208" s="1">
        <f t="shared" si="10"/>
        <v>-0.47423999999999999</v>
      </c>
      <c r="F208" s="1">
        <f t="shared" si="11"/>
        <v>4.8556479999999995</v>
      </c>
    </row>
    <row r="209" spans="1:6" x14ac:dyDescent="0.15">
      <c r="A209">
        <v>0.253</v>
      </c>
      <c r="B209" s="1">
        <f t="shared" si="9"/>
        <v>4.9011857707509883</v>
      </c>
      <c r="C209">
        <v>1.49</v>
      </c>
      <c r="D209">
        <v>1.698</v>
      </c>
      <c r="E209" s="1">
        <f t="shared" si="10"/>
        <v>-0.66310399999999969</v>
      </c>
      <c r="F209" s="1">
        <f t="shared" si="11"/>
        <v>5.0600399999999999</v>
      </c>
    </row>
    <row r="210" spans="1:6" x14ac:dyDescent="0.15">
      <c r="A210">
        <v>0.25829999999999997</v>
      </c>
      <c r="B210" s="1">
        <f t="shared" si="9"/>
        <v>4.8006194347657773</v>
      </c>
      <c r="C210">
        <v>1.504</v>
      </c>
      <c r="D210">
        <v>1.748</v>
      </c>
      <c r="E210" s="1">
        <f t="shared" si="10"/>
        <v>-0.79348799999999997</v>
      </c>
      <c r="F210" s="1">
        <f t="shared" si="11"/>
        <v>5.2579840000000004</v>
      </c>
    </row>
    <row r="211" spans="1:6" x14ac:dyDescent="0.15">
      <c r="A211">
        <v>0.26379999999999998</v>
      </c>
      <c r="B211" s="1">
        <f t="shared" si="9"/>
        <v>4.7005307050796068</v>
      </c>
      <c r="C211">
        <v>1.546</v>
      </c>
      <c r="D211">
        <v>1.784</v>
      </c>
      <c r="E211" s="1">
        <f t="shared" si="10"/>
        <v>-0.79254000000000024</v>
      </c>
      <c r="F211" s="1">
        <f t="shared" si="11"/>
        <v>5.5161280000000001</v>
      </c>
    </row>
    <row r="212" spans="1:6" x14ac:dyDescent="0.15">
      <c r="A212">
        <v>0.26950000000000002</v>
      </c>
      <c r="B212" s="1">
        <f t="shared" si="9"/>
        <v>4.6011131725417442</v>
      </c>
      <c r="C212">
        <v>1.5980000000000001</v>
      </c>
      <c r="D212">
        <v>1.8220000000000001</v>
      </c>
      <c r="E212" s="1">
        <f t="shared" si="10"/>
        <v>-0.76607999999999965</v>
      </c>
      <c r="F212" s="1">
        <f t="shared" si="11"/>
        <v>5.823112000000001</v>
      </c>
    </row>
    <row r="213" spans="1:6" x14ac:dyDescent="0.15">
      <c r="A213">
        <v>0.27550000000000002</v>
      </c>
      <c r="B213" s="1">
        <f t="shared" si="9"/>
        <v>4.5009074410163343</v>
      </c>
      <c r="C213">
        <v>1.6479999999999999</v>
      </c>
      <c r="D213">
        <v>1.8520000000000001</v>
      </c>
      <c r="E213" s="1">
        <f t="shared" si="10"/>
        <v>-0.71400000000000086</v>
      </c>
      <c r="F213" s="1">
        <f t="shared" si="11"/>
        <v>6.1041920000000003</v>
      </c>
    </row>
    <row r="214" spans="1:6" x14ac:dyDescent="0.15">
      <c r="A214">
        <v>0.28179999999999999</v>
      </c>
      <c r="B214" s="1">
        <f t="shared" si="9"/>
        <v>4.4002838892831795</v>
      </c>
      <c r="C214">
        <v>1.69</v>
      </c>
      <c r="D214">
        <v>1.8819999999999999</v>
      </c>
      <c r="E214" s="1">
        <f t="shared" si="10"/>
        <v>-0.68582399999999977</v>
      </c>
      <c r="F214" s="1">
        <f t="shared" si="11"/>
        <v>6.361159999999999</v>
      </c>
    </row>
    <row r="215" spans="1:6" x14ac:dyDescent="0.15">
      <c r="A215">
        <v>0.2883</v>
      </c>
      <c r="B215" s="1">
        <f t="shared" si="9"/>
        <v>4.301075268817204</v>
      </c>
      <c r="C215">
        <v>1.742</v>
      </c>
      <c r="D215">
        <v>1.9</v>
      </c>
      <c r="E215" s="1">
        <f t="shared" si="10"/>
        <v>-0.57543599999999984</v>
      </c>
      <c r="F215" s="1">
        <f t="shared" si="11"/>
        <v>6.6195999999999993</v>
      </c>
    </row>
    <row r="216" spans="1:6" x14ac:dyDescent="0.15">
      <c r="A216">
        <v>0.29520000000000002</v>
      </c>
      <c r="B216" s="1">
        <f t="shared" si="9"/>
        <v>4.2005420054200533</v>
      </c>
      <c r="C216">
        <v>1.776</v>
      </c>
      <c r="D216">
        <v>1.9179999999999999</v>
      </c>
      <c r="E216" s="1">
        <f t="shared" si="10"/>
        <v>-0.52454799999999979</v>
      </c>
      <c r="F216" s="1">
        <f t="shared" si="11"/>
        <v>6.8127360000000001</v>
      </c>
    </row>
    <row r="217" spans="1:6" x14ac:dyDescent="0.15">
      <c r="A217">
        <v>0.3024</v>
      </c>
      <c r="B217" s="1">
        <f t="shared" si="9"/>
        <v>4.1005291005291005</v>
      </c>
      <c r="C217">
        <v>1.8120000000000001</v>
      </c>
      <c r="D217">
        <v>1.92</v>
      </c>
      <c r="E217" s="1">
        <f t="shared" si="10"/>
        <v>-0.40305599999999986</v>
      </c>
      <c r="F217" s="1">
        <f t="shared" si="11"/>
        <v>6.9580799999999998</v>
      </c>
    </row>
    <row r="218" spans="1:6" x14ac:dyDescent="0.15">
      <c r="A218">
        <v>0.31</v>
      </c>
      <c r="B218" s="1">
        <f t="shared" si="9"/>
        <v>4</v>
      </c>
      <c r="C218">
        <v>1.83</v>
      </c>
      <c r="D218">
        <v>1.9159999999999999</v>
      </c>
      <c r="E218" s="1">
        <f t="shared" si="10"/>
        <v>-0.32215599999999922</v>
      </c>
      <c r="F218" s="1">
        <f t="shared" si="11"/>
        <v>7.0125599999999997</v>
      </c>
    </row>
    <row r="219" spans="1:6" x14ac:dyDescent="0.15">
      <c r="A219">
        <v>0.31790000000000002</v>
      </c>
      <c r="B219" s="1">
        <f t="shared" si="9"/>
        <v>3.9005976722239692</v>
      </c>
      <c r="C219">
        <v>1.84</v>
      </c>
      <c r="D219">
        <v>1.9039999999999999</v>
      </c>
      <c r="E219" s="1">
        <f t="shared" si="10"/>
        <v>-0.23961599999999939</v>
      </c>
      <c r="F219" s="1">
        <f t="shared" si="11"/>
        <v>7.0067199999999996</v>
      </c>
    </row>
    <row r="220" spans="1:6" x14ac:dyDescent="0.15">
      <c r="A220">
        <v>0.32629999999999998</v>
      </c>
      <c r="B220" s="1">
        <f t="shared" si="9"/>
        <v>3.8001838798651555</v>
      </c>
      <c r="C220">
        <v>1.8240000000000001</v>
      </c>
      <c r="D220">
        <v>1.8779999999999999</v>
      </c>
      <c r="E220" s="1">
        <f t="shared" si="10"/>
        <v>-0.19990799999999931</v>
      </c>
      <c r="F220" s="1">
        <f t="shared" si="11"/>
        <v>6.8509440000000001</v>
      </c>
    </row>
    <row r="221" spans="1:6" x14ac:dyDescent="0.15">
      <c r="A221">
        <v>0.33510000000000001</v>
      </c>
      <c r="B221" s="1">
        <f t="shared" si="9"/>
        <v>3.7003879438973439</v>
      </c>
      <c r="C221">
        <v>1.798</v>
      </c>
      <c r="D221">
        <v>1.86</v>
      </c>
      <c r="E221" s="1">
        <f t="shared" si="10"/>
        <v>-0.22679600000000022</v>
      </c>
      <c r="F221" s="1">
        <f t="shared" si="11"/>
        <v>6.6885600000000007</v>
      </c>
    </row>
    <row r="222" spans="1:6" x14ac:dyDescent="0.15">
      <c r="A222">
        <v>0.34439999999999998</v>
      </c>
      <c r="B222" s="1">
        <f t="shared" si="9"/>
        <v>3.6004645760743323</v>
      </c>
      <c r="C222">
        <v>1.766</v>
      </c>
      <c r="D222">
        <v>1.8460000000000001</v>
      </c>
      <c r="E222" s="1">
        <f t="shared" si="10"/>
        <v>-0.28896000000000033</v>
      </c>
      <c r="F222" s="1">
        <f t="shared" si="11"/>
        <v>6.5200720000000008</v>
      </c>
    </row>
    <row r="223" spans="1:6" x14ac:dyDescent="0.15">
      <c r="A223">
        <v>0.35420000000000001</v>
      </c>
      <c r="B223" s="1">
        <f t="shared" si="9"/>
        <v>3.5008469791078487</v>
      </c>
      <c r="C223">
        <v>1.74</v>
      </c>
      <c r="D223">
        <v>1.8480000000000001</v>
      </c>
      <c r="E223" s="1">
        <f t="shared" si="10"/>
        <v>-0.38750400000000029</v>
      </c>
      <c r="F223" s="1">
        <f t="shared" si="11"/>
        <v>6.4310400000000003</v>
      </c>
    </row>
    <row r="224" spans="1:6" x14ac:dyDescent="0.15">
      <c r="A224">
        <v>0.36470000000000002</v>
      </c>
      <c r="B224" s="1">
        <f t="shared" si="9"/>
        <v>3.4000548395941865</v>
      </c>
      <c r="C224">
        <v>1.716</v>
      </c>
      <c r="D224">
        <v>1.8620000000000001</v>
      </c>
      <c r="E224" s="1">
        <f t="shared" si="10"/>
        <v>-0.52238800000000074</v>
      </c>
      <c r="F224" s="1">
        <f t="shared" si="11"/>
        <v>6.3903840000000001</v>
      </c>
    </row>
    <row r="225" spans="1:6" x14ac:dyDescent="0.15">
      <c r="A225">
        <v>0.37569999999999998</v>
      </c>
      <c r="B225" s="1">
        <f t="shared" si="9"/>
        <v>3.3005057226510517</v>
      </c>
      <c r="C225">
        <v>1.696</v>
      </c>
      <c r="D225">
        <v>1.9059999999999999</v>
      </c>
      <c r="E225" s="1">
        <f t="shared" si="10"/>
        <v>-0.75641999999999987</v>
      </c>
      <c r="F225" s="1">
        <f t="shared" si="11"/>
        <v>6.4651519999999998</v>
      </c>
    </row>
    <row r="226" spans="1:6" x14ac:dyDescent="0.15">
      <c r="A226">
        <v>0.38750000000000001</v>
      </c>
      <c r="B226" s="1">
        <f t="shared" si="9"/>
        <v>3.2</v>
      </c>
      <c r="C226">
        <v>1.6739999999999999</v>
      </c>
      <c r="D226">
        <v>1.9359999999999999</v>
      </c>
      <c r="E226" s="1">
        <f t="shared" si="10"/>
        <v>-0.94581999999999988</v>
      </c>
      <c r="F226" s="1">
        <f t="shared" si="11"/>
        <v>6.4817279999999995</v>
      </c>
    </row>
    <row r="227" spans="1:6" x14ac:dyDescent="0.15">
      <c r="A227">
        <v>0.4</v>
      </c>
      <c r="B227" s="1">
        <f t="shared" si="9"/>
        <v>3.1</v>
      </c>
      <c r="C227">
        <v>1.6579999999999999</v>
      </c>
      <c r="D227">
        <v>1.956</v>
      </c>
      <c r="E227" s="1">
        <f t="shared" si="10"/>
        <v>-1.0769720000000005</v>
      </c>
      <c r="F227" s="1">
        <f t="shared" si="11"/>
        <v>6.4860959999999999</v>
      </c>
    </row>
    <row r="228" spans="1:6" x14ac:dyDescent="0.15">
      <c r="A228">
        <v>0.4133</v>
      </c>
      <c r="B228" s="1">
        <f t="shared" si="9"/>
        <v>3.0002419549963708</v>
      </c>
      <c r="C228">
        <v>1.6359999999999999</v>
      </c>
      <c r="D228">
        <v>1.958</v>
      </c>
      <c r="E228" s="1">
        <f t="shared" si="10"/>
        <v>-1.1572680000000002</v>
      </c>
      <c r="F228" s="1">
        <f t="shared" si="11"/>
        <v>6.4065759999999994</v>
      </c>
    </row>
    <row r="229" spans="1:6" x14ac:dyDescent="0.15">
      <c r="A229">
        <v>0.42749999999999999</v>
      </c>
      <c r="B229" s="1">
        <f t="shared" si="9"/>
        <v>2.9005847953216373</v>
      </c>
      <c r="C229">
        <v>1.6160000000000001</v>
      </c>
      <c r="D229">
        <v>1.94</v>
      </c>
      <c r="E229" s="1">
        <f t="shared" si="10"/>
        <v>-1.1521439999999994</v>
      </c>
      <c r="F229" s="1">
        <f t="shared" si="11"/>
        <v>6.2700800000000001</v>
      </c>
    </row>
    <row r="230" spans="1:6" x14ac:dyDescent="0.15">
      <c r="A230">
        <v>0.44280000000000003</v>
      </c>
      <c r="B230" s="1">
        <f t="shared" si="9"/>
        <v>2.8003613369467026</v>
      </c>
      <c r="C230">
        <v>1.5620000000000001</v>
      </c>
      <c r="D230">
        <v>1.9039999999999999</v>
      </c>
      <c r="E230" s="1">
        <f t="shared" si="10"/>
        <v>-1.1853719999999992</v>
      </c>
      <c r="F230" s="1">
        <f t="shared" si="11"/>
        <v>5.9480959999999996</v>
      </c>
    </row>
    <row r="231" spans="1:6" x14ac:dyDescent="0.15">
      <c r="A231">
        <v>0.4592</v>
      </c>
      <c r="B231" s="1">
        <f t="shared" si="9"/>
        <v>2.7003484320557494</v>
      </c>
      <c r="C231">
        <v>1.4259999999999999</v>
      </c>
      <c r="D231">
        <v>1.8460000000000001</v>
      </c>
      <c r="E231" s="1">
        <f t="shared" si="10"/>
        <v>-1.3742400000000004</v>
      </c>
      <c r="F231" s="1">
        <f t="shared" si="11"/>
        <v>5.2647919999999999</v>
      </c>
    </row>
    <row r="232" spans="1:6" x14ac:dyDescent="0.15">
      <c r="A232">
        <v>0.47689999999999999</v>
      </c>
      <c r="B232" s="1">
        <f t="shared" si="9"/>
        <v>2.6001258125393165</v>
      </c>
      <c r="C232">
        <v>1.242</v>
      </c>
      <c r="D232">
        <v>1.796</v>
      </c>
      <c r="E232" s="1">
        <f t="shared" si="10"/>
        <v>-1.683052</v>
      </c>
      <c r="F232" s="1">
        <f t="shared" si="11"/>
        <v>4.4612639999999999</v>
      </c>
    </row>
    <row r="233" spans="1:6" x14ac:dyDescent="0.15">
      <c r="A233">
        <v>0.49590000000000001</v>
      </c>
      <c r="B233" s="1">
        <f t="shared" si="9"/>
        <v>2.5005041338979632</v>
      </c>
      <c r="C233">
        <v>0.91600000000000004</v>
      </c>
      <c r="D233">
        <v>1.84</v>
      </c>
      <c r="E233" s="1">
        <f t="shared" si="10"/>
        <v>-2.5465439999999999</v>
      </c>
      <c r="F233" s="1">
        <f t="shared" si="11"/>
        <v>3.3708800000000001</v>
      </c>
    </row>
    <row r="234" spans="1:6" x14ac:dyDescent="0.15">
      <c r="A234">
        <v>0.51659999999999995</v>
      </c>
      <c r="B234" s="1">
        <f t="shared" si="9"/>
        <v>2.4003097173828887</v>
      </c>
      <c r="C234">
        <v>0.60799999999999998</v>
      </c>
      <c r="D234">
        <v>2.12</v>
      </c>
      <c r="E234" s="1">
        <f t="shared" si="10"/>
        <v>-4.1247360000000004</v>
      </c>
      <c r="F234" s="1">
        <f t="shared" si="11"/>
        <v>2.5779200000000002</v>
      </c>
    </row>
    <row r="235" spans="1:6" x14ac:dyDescent="0.15">
      <c r="A235">
        <v>0.53910000000000002</v>
      </c>
      <c r="B235" s="1">
        <f t="shared" si="9"/>
        <v>2.3001298460396957</v>
      </c>
      <c r="C235">
        <v>0.40200000000000002</v>
      </c>
      <c r="D235">
        <v>2.54</v>
      </c>
      <c r="E235" s="1">
        <f t="shared" si="10"/>
        <v>-6.2899960000000004</v>
      </c>
      <c r="F235" s="1">
        <f t="shared" si="11"/>
        <v>2.04216</v>
      </c>
    </row>
    <row r="236" spans="1:6" x14ac:dyDescent="0.15">
      <c r="A236">
        <v>0.56359999999999999</v>
      </c>
      <c r="B236" s="1">
        <f t="shared" si="9"/>
        <v>2.2001419446415897</v>
      </c>
      <c r="C236">
        <v>0.30599999999999999</v>
      </c>
      <c r="D236">
        <v>2.88</v>
      </c>
      <c r="E236" s="1">
        <f t="shared" si="10"/>
        <v>-8.2007639999999995</v>
      </c>
      <c r="F236" s="1">
        <f t="shared" si="11"/>
        <v>1.7625599999999999</v>
      </c>
    </row>
    <row r="237" spans="1:6" x14ac:dyDescent="0.15">
      <c r="A237">
        <v>0.65259999999999996</v>
      </c>
      <c r="B237" s="1">
        <f t="shared" si="9"/>
        <v>1.9000919399325777</v>
      </c>
      <c r="C237">
        <v>0.16600000000000001</v>
      </c>
      <c r="D237">
        <v>3.15</v>
      </c>
      <c r="E237" s="1">
        <f t="shared" si="10"/>
        <v>-9.8949439999999989</v>
      </c>
      <c r="F237" s="1">
        <f t="shared" si="11"/>
        <v>1.0458000000000001</v>
      </c>
    </row>
    <row r="238" spans="1:6" x14ac:dyDescent="0.15">
      <c r="A238">
        <v>0.68879999999999997</v>
      </c>
      <c r="B238" s="1">
        <f t="shared" si="9"/>
        <v>1.8002322880371662</v>
      </c>
      <c r="C238">
        <v>0.16</v>
      </c>
      <c r="D238">
        <v>3.8</v>
      </c>
      <c r="E238" s="1">
        <f t="shared" si="10"/>
        <v>-14.414399999999999</v>
      </c>
      <c r="F238" s="1">
        <f t="shared" si="11"/>
        <v>1.216</v>
      </c>
    </row>
    <row r="239" spans="1:6" x14ac:dyDescent="0.15">
      <c r="A239">
        <v>0.72929999999999995</v>
      </c>
      <c r="B239" s="1">
        <f t="shared" si="9"/>
        <v>1.7002605237899358</v>
      </c>
      <c r="C239">
        <v>0.16400000000000001</v>
      </c>
      <c r="D239">
        <v>4.3499999999999996</v>
      </c>
      <c r="E239" s="1">
        <f t="shared" si="10"/>
        <v>-18.895603999999995</v>
      </c>
      <c r="F239" s="1">
        <f t="shared" si="11"/>
        <v>1.4267999999999998</v>
      </c>
    </row>
    <row r="240" spans="1:6" x14ac:dyDescent="0.15">
      <c r="A240">
        <v>0.77490000000000003</v>
      </c>
      <c r="B240" s="1">
        <f t="shared" si="9"/>
        <v>1.6002064782552587</v>
      </c>
      <c r="C240">
        <v>0.17399999999999999</v>
      </c>
      <c r="D240">
        <v>4.8600000000000003</v>
      </c>
      <c r="E240" s="1">
        <f t="shared" si="10"/>
        <v>-23.589324000000001</v>
      </c>
      <c r="F240" s="1">
        <f t="shared" si="11"/>
        <v>1.6912799999999999</v>
      </c>
    </row>
    <row r="241" spans="1:6" x14ac:dyDescent="0.15">
      <c r="A241">
        <v>0.8266</v>
      </c>
      <c r="B241" s="1">
        <f t="shared" si="9"/>
        <v>1.5001209774981854</v>
      </c>
      <c r="C241">
        <v>0.188</v>
      </c>
      <c r="D241">
        <v>5.39</v>
      </c>
      <c r="E241" s="1">
        <f t="shared" si="10"/>
        <v>-29.016755999999997</v>
      </c>
      <c r="F241" s="1">
        <f t="shared" si="11"/>
        <v>2.02664</v>
      </c>
    </row>
    <row r="242" spans="1:6" x14ac:dyDescent="0.15">
      <c r="A242">
        <v>0.88560000000000005</v>
      </c>
      <c r="B242" s="1">
        <f t="shared" si="9"/>
        <v>1.4001806684733513</v>
      </c>
      <c r="C242">
        <v>0.21</v>
      </c>
      <c r="D242">
        <v>5.88</v>
      </c>
      <c r="E242" s="1">
        <f t="shared" si="10"/>
        <v>-34.530299999999997</v>
      </c>
      <c r="F242" s="1">
        <f t="shared" si="11"/>
        <v>2.4695999999999998</v>
      </c>
    </row>
    <row r="243" spans="1:6" x14ac:dyDescent="0.15">
      <c r="A243">
        <v>0.95369999999999999</v>
      </c>
      <c r="B243" s="1">
        <f t="shared" si="9"/>
        <v>1.3001992240746565</v>
      </c>
      <c r="C243">
        <v>0.23599999999999999</v>
      </c>
      <c r="D243">
        <v>6.47</v>
      </c>
      <c r="E243" s="1">
        <f t="shared" si="10"/>
        <v>-41.805203999999996</v>
      </c>
      <c r="F243" s="1">
        <f t="shared" si="11"/>
        <v>3.0538399999999997</v>
      </c>
    </row>
    <row r="244" spans="1:6" x14ac:dyDescent="0.15">
      <c r="A244">
        <v>1.0329999999999999</v>
      </c>
      <c r="B244" s="1">
        <f t="shared" si="9"/>
        <v>1.2003872216844143</v>
      </c>
      <c r="C244">
        <v>0.27200000000000002</v>
      </c>
      <c r="D244">
        <v>7.07</v>
      </c>
      <c r="E244" s="1">
        <f t="shared" si="10"/>
        <v>-49.910916</v>
      </c>
      <c r="F244" s="1">
        <f t="shared" si="11"/>
        <v>3.8460800000000006</v>
      </c>
    </row>
    <row r="245" spans="1:6" x14ac:dyDescent="0.15">
      <c r="A245">
        <v>1.127</v>
      </c>
      <c r="B245" s="1">
        <f t="shared" si="9"/>
        <v>1.1002661934338953</v>
      </c>
      <c r="C245">
        <v>0.312</v>
      </c>
      <c r="D245">
        <v>7.93</v>
      </c>
      <c r="E245" s="1">
        <f t="shared" ref="E245:E308" si="12">C245*C245-D245*D245</f>
        <v>-62.787555999999995</v>
      </c>
      <c r="F245" s="1">
        <f t="shared" ref="F245:F308" si="13">2*C245*D245</f>
        <v>4.9483199999999998</v>
      </c>
    </row>
    <row r="246" spans="1:6" x14ac:dyDescent="0.15">
      <c r="A246">
        <v>1.24</v>
      </c>
      <c r="B246" s="1">
        <f t="shared" si="9"/>
        <v>1</v>
      </c>
      <c r="C246">
        <v>0.372</v>
      </c>
      <c r="D246">
        <v>8.77</v>
      </c>
      <c r="E246" s="1">
        <f t="shared" si="12"/>
        <v>-76.774515999999991</v>
      </c>
      <c r="F246" s="1">
        <f t="shared" si="13"/>
        <v>6.5248799999999996</v>
      </c>
    </row>
    <row r="247" spans="1:6" x14ac:dyDescent="0.15">
      <c r="A247">
        <v>1.2649999999999999</v>
      </c>
      <c r="B247" s="1">
        <f t="shared" si="9"/>
        <v>0.98023715415019763</v>
      </c>
      <c r="C247">
        <v>0.38900000000000001</v>
      </c>
      <c r="D247">
        <v>8.09</v>
      </c>
      <c r="E247" s="1">
        <f t="shared" si="12"/>
        <v>-65.296779000000001</v>
      </c>
      <c r="F247" s="1">
        <f t="shared" si="13"/>
        <v>6.2940199999999997</v>
      </c>
    </row>
    <row r="248" spans="1:6" x14ac:dyDescent="0.15">
      <c r="A248">
        <v>1.2909999999999999</v>
      </c>
      <c r="B248" s="1">
        <f t="shared" si="9"/>
        <v>0.96049573973663827</v>
      </c>
      <c r="C248">
        <v>0.40300000000000002</v>
      </c>
      <c r="D248">
        <v>8.25</v>
      </c>
      <c r="E248" s="1">
        <f t="shared" si="12"/>
        <v>-67.900091000000003</v>
      </c>
      <c r="F248" s="1">
        <f t="shared" si="13"/>
        <v>6.6495000000000006</v>
      </c>
    </row>
    <row r="249" spans="1:6" x14ac:dyDescent="0.15">
      <c r="A249">
        <v>1.319</v>
      </c>
      <c r="B249" s="1">
        <f t="shared" si="9"/>
        <v>0.94010614101592116</v>
      </c>
      <c r="C249">
        <v>0.41899999999999998</v>
      </c>
      <c r="D249">
        <v>8.42</v>
      </c>
      <c r="E249" s="1">
        <f t="shared" si="12"/>
        <v>-70.720838999999998</v>
      </c>
      <c r="F249" s="1">
        <f t="shared" si="13"/>
        <v>7.0559599999999998</v>
      </c>
    </row>
    <row r="250" spans="1:6" x14ac:dyDescent="0.15">
      <c r="A250">
        <v>1.3779999999999999</v>
      </c>
      <c r="B250" s="1">
        <f t="shared" si="9"/>
        <v>0.89985486211901311</v>
      </c>
      <c r="C250">
        <v>0.436</v>
      </c>
      <c r="D250">
        <v>8.59</v>
      </c>
      <c r="E250" s="1">
        <f t="shared" si="12"/>
        <v>-73.598004000000003</v>
      </c>
      <c r="F250" s="1">
        <f t="shared" si="13"/>
        <v>7.4904799999999998</v>
      </c>
    </row>
    <row r="251" spans="1:6" x14ac:dyDescent="0.15">
      <c r="A251">
        <v>1.3779999999999999</v>
      </c>
      <c r="B251" s="1">
        <f t="shared" si="9"/>
        <v>0.89985486211901311</v>
      </c>
      <c r="C251">
        <v>0.45800000000000002</v>
      </c>
      <c r="D251">
        <v>9.7200000000000006</v>
      </c>
      <c r="E251" s="1">
        <f t="shared" si="12"/>
        <v>-94.268636000000001</v>
      </c>
      <c r="F251" s="1">
        <f t="shared" si="13"/>
        <v>8.9035200000000003</v>
      </c>
    </row>
    <row r="252" spans="1:6" x14ac:dyDescent="0.15">
      <c r="A252">
        <v>1.3839999999999999</v>
      </c>
      <c r="B252" s="1">
        <f t="shared" si="9"/>
        <v>0.89595375722543358</v>
      </c>
      <c r="C252">
        <v>0.45400000000000001</v>
      </c>
      <c r="D252">
        <v>8.77</v>
      </c>
      <c r="E252" s="1">
        <f t="shared" si="12"/>
        <v>-76.706783999999999</v>
      </c>
      <c r="F252" s="1">
        <f t="shared" si="13"/>
        <v>7.9631600000000002</v>
      </c>
    </row>
    <row r="253" spans="1:6" x14ac:dyDescent="0.15">
      <c r="A253">
        <v>1.409</v>
      </c>
      <c r="B253" s="1">
        <f t="shared" si="9"/>
        <v>0.88005677785663594</v>
      </c>
      <c r="C253">
        <v>0.47299999999999998</v>
      </c>
      <c r="D253">
        <v>8.9600000000000009</v>
      </c>
      <c r="E253" s="1">
        <f t="shared" si="12"/>
        <v>-80.057871000000006</v>
      </c>
      <c r="F253" s="1">
        <f t="shared" si="13"/>
        <v>8.4761600000000001</v>
      </c>
    </row>
    <row r="254" spans="1:6" x14ac:dyDescent="0.15">
      <c r="A254">
        <v>1.4419999999999999</v>
      </c>
      <c r="B254" s="1">
        <f t="shared" si="9"/>
        <v>0.85991678224687929</v>
      </c>
      <c r="C254">
        <v>0.49299999999999999</v>
      </c>
      <c r="D254">
        <v>9.15</v>
      </c>
      <c r="E254" s="1">
        <f t="shared" si="12"/>
        <v>-83.479451000000012</v>
      </c>
      <c r="F254" s="1">
        <f t="shared" si="13"/>
        <v>9.0219000000000005</v>
      </c>
    </row>
    <row r="255" spans="1:6" x14ac:dyDescent="0.15">
      <c r="A255">
        <v>1.476</v>
      </c>
      <c r="B255" s="1">
        <f t="shared" si="9"/>
        <v>0.84010840108401086</v>
      </c>
      <c r="C255">
        <v>0.51500000000000001</v>
      </c>
      <c r="D255">
        <v>9.36</v>
      </c>
      <c r="E255" s="1">
        <f t="shared" si="12"/>
        <v>-87.344374999999985</v>
      </c>
      <c r="F255" s="1">
        <f t="shared" si="13"/>
        <v>9.6408000000000005</v>
      </c>
    </row>
    <row r="256" spans="1:6" x14ac:dyDescent="0.15">
      <c r="A256">
        <v>1.512</v>
      </c>
      <c r="B256" s="1">
        <f t="shared" si="9"/>
        <v>0.82010582010582012</v>
      </c>
      <c r="C256">
        <v>0.53700000000000003</v>
      </c>
      <c r="D256">
        <v>9.58</v>
      </c>
      <c r="E256" s="1">
        <f t="shared" si="12"/>
        <v>-91.488030999999992</v>
      </c>
      <c r="F256" s="1">
        <f t="shared" si="13"/>
        <v>10.288920000000001</v>
      </c>
    </row>
    <row r="257" spans="1:6" x14ac:dyDescent="0.15">
      <c r="A257">
        <v>1.55</v>
      </c>
      <c r="B257" s="1">
        <f t="shared" si="9"/>
        <v>0.8</v>
      </c>
      <c r="C257">
        <v>0.55900000000000005</v>
      </c>
      <c r="D257">
        <v>9.81</v>
      </c>
      <c r="E257" s="1">
        <f t="shared" si="12"/>
        <v>-95.923619000000002</v>
      </c>
      <c r="F257" s="1">
        <f t="shared" si="13"/>
        <v>10.967580000000002</v>
      </c>
    </row>
    <row r="258" spans="1:6" x14ac:dyDescent="0.15">
      <c r="A258">
        <v>1.55</v>
      </c>
      <c r="B258" s="1">
        <f t="shared" si="9"/>
        <v>0.8</v>
      </c>
      <c r="C258">
        <v>0.55000000000000004</v>
      </c>
      <c r="D258">
        <v>11.5</v>
      </c>
      <c r="E258" s="1">
        <f t="shared" si="12"/>
        <v>-131.94749999999999</v>
      </c>
      <c r="F258" s="1">
        <f t="shared" si="13"/>
        <v>12.65</v>
      </c>
    </row>
    <row r="259" spans="1:6" x14ac:dyDescent="0.15">
      <c r="A259">
        <v>1.59</v>
      </c>
      <c r="B259" s="1">
        <f t="shared" ref="B259:B315" si="14">1240/(A259*1000)</f>
        <v>0.77987421383647804</v>
      </c>
      <c r="C259">
        <v>0.58299999999999996</v>
      </c>
      <c r="D259">
        <v>10.1</v>
      </c>
      <c r="E259" s="1">
        <f t="shared" si="12"/>
        <v>-101.67011099999999</v>
      </c>
      <c r="F259" s="1">
        <f t="shared" si="13"/>
        <v>11.776599999999998</v>
      </c>
    </row>
    <row r="260" spans="1:6" x14ac:dyDescent="0.15">
      <c r="A260">
        <v>1.631</v>
      </c>
      <c r="B260" s="1">
        <f t="shared" si="14"/>
        <v>0.76026977314530964</v>
      </c>
      <c r="C260">
        <v>0.60899999999999999</v>
      </c>
      <c r="D260">
        <v>10.3</v>
      </c>
      <c r="E260" s="1">
        <f t="shared" si="12"/>
        <v>-105.71911900000002</v>
      </c>
      <c r="F260" s="1">
        <f t="shared" si="13"/>
        <v>12.545400000000001</v>
      </c>
    </row>
    <row r="261" spans="1:6" x14ac:dyDescent="0.15">
      <c r="A261">
        <v>1.675</v>
      </c>
      <c r="B261" s="1">
        <f t="shared" si="14"/>
        <v>0.74029850746268655</v>
      </c>
      <c r="C261">
        <v>0.63600000000000001</v>
      </c>
      <c r="D261">
        <v>10.6</v>
      </c>
      <c r="E261" s="1">
        <f t="shared" si="12"/>
        <v>-111.955504</v>
      </c>
      <c r="F261" s="1">
        <f t="shared" si="13"/>
        <v>13.4832</v>
      </c>
    </row>
    <row r="262" spans="1:6" x14ac:dyDescent="0.15">
      <c r="A262">
        <v>1.722</v>
      </c>
      <c r="B262" s="1">
        <f t="shared" si="14"/>
        <v>0.7200929152148664</v>
      </c>
      <c r="C262">
        <v>0.66500000000000004</v>
      </c>
      <c r="D262">
        <v>10.9</v>
      </c>
      <c r="E262" s="1">
        <f t="shared" si="12"/>
        <v>-118.36777500000001</v>
      </c>
      <c r="F262" s="1">
        <f t="shared" si="13"/>
        <v>14.497000000000002</v>
      </c>
    </row>
    <row r="263" spans="1:6" x14ac:dyDescent="0.15">
      <c r="A263">
        <v>1.7709999999999999</v>
      </c>
      <c r="B263" s="1">
        <f t="shared" si="14"/>
        <v>0.70016939582156978</v>
      </c>
      <c r="C263">
        <v>0.69599999999999995</v>
      </c>
      <c r="D263">
        <v>11.2</v>
      </c>
      <c r="E263" s="1">
        <f t="shared" si="12"/>
        <v>-124.95558399999999</v>
      </c>
      <c r="F263" s="1">
        <f t="shared" si="13"/>
        <v>15.590399999999997</v>
      </c>
    </row>
    <row r="264" spans="1:6" x14ac:dyDescent="0.15">
      <c r="A264">
        <v>1.7709999999999999</v>
      </c>
      <c r="B264" s="1">
        <f t="shared" si="14"/>
        <v>0.70016939582156978</v>
      </c>
      <c r="C264">
        <v>0.72599999999999998</v>
      </c>
      <c r="D264">
        <v>12.9</v>
      </c>
      <c r="E264" s="1">
        <f t="shared" si="12"/>
        <v>-165.882924</v>
      </c>
      <c r="F264" s="1">
        <f t="shared" si="13"/>
        <v>18.730799999999999</v>
      </c>
    </row>
    <row r="265" spans="1:6" x14ac:dyDescent="0.15">
      <c r="A265">
        <v>1.879</v>
      </c>
      <c r="B265" s="1">
        <f t="shared" si="14"/>
        <v>0.65992549228312936</v>
      </c>
      <c r="C265">
        <v>0.73</v>
      </c>
      <c r="D265">
        <v>11.5</v>
      </c>
      <c r="E265" s="1">
        <f t="shared" si="12"/>
        <v>-131.71709999999999</v>
      </c>
      <c r="F265" s="1">
        <f t="shared" si="13"/>
        <v>16.79</v>
      </c>
    </row>
    <row r="266" spans="1:6" x14ac:dyDescent="0.15">
      <c r="A266">
        <v>1.923</v>
      </c>
      <c r="B266" s="1">
        <f t="shared" si="14"/>
        <v>0.64482579303172127</v>
      </c>
      <c r="C266">
        <v>0.76700000000000002</v>
      </c>
      <c r="D266">
        <v>11.9</v>
      </c>
      <c r="E266" s="1">
        <f t="shared" si="12"/>
        <v>-141.02171100000001</v>
      </c>
      <c r="F266" s="1">
        <f t="shared" si="13"/>
        <v>18.2546</v>
      </c>
    </row>
    <row r="267" spans="1:6" x14ac:dyDescent="0.15">
      <c r="A267">
        <v>1.9370000000000001</v>
      </c>
      <c r="B267" s="1">
        <f t="shared" si="14"/>
        <v>0.64016520392359322</v>
      </c>
      <c r="C267">
        <v>0.80700000000000005</v>
      </c>
      <c r="D267">
        <v>12.2</v>
      </c>
      <c r="E267" s="1">
        <f t="shared" si="12"/>
        <v>-148.18875099999997</v>
      </c>
      <c r="F267" s="1">
        <f t="shared" si="13"/>
        <v>19.690799999999999</v>
      </c>
    </row>
    <row r="268" spans="1:6" x14ac:dyDescent="0.15">
      <c r="A268">
        <v>2</v>
      </c>
      <c r="B268" s="1">
        <f t="shared" si="14"/>
        <v>0.62</v>
      </c>
      <c r="C268">
        <v>0.85</v>
      </c>
      <c r="D268">
        <v>12.6</v>
      </c>
      <c r="E268" s="1">
        <f t="shared" si="12"/>
        <v>-158.03749999999999</v>
      </c>
      <c r="F268" s="1">
        <f t="shared" si="13"/>
        <v>21.419999999999998</v>
      </c>
    </row>
    <row r="269" spans="1:6" x14ac:dyDescent="0.15">
      <c r="A269">
        <v>2.0659999999999998</v>
      </c>
      <c r="B269" s="1">
        <f t="shared" si="14"/>
        <v>0.60019361084220713</v>
      </c>
      <c r="C269">
        <v>0.89600000000000002</v>
      </c>
      <c r="D269">
        <v>13</v>
      </c>
      <c r="E269" s="1">
        <f t="shared" si="12"/>
        <v>-168.19718399999999</v>
      </c>
      <c r="F269" s="1">
        <f t="shared" si="13"/>
        <v>23.295999999999999</v>
      </c>
    </row>
    <row r="270" spans="1:6" x14ac:dyDescent="0.15">
      <c r="A270">
        <v>2.0659999999999998</v>
      </c>
      <c r="B270" s="1">
        <f t="shared" si="14"/>
        <v>0.60019361084220713</v>
      </c>
      <c r="C270">
        <v>0.97599999999999998</v>
      </c>
      <c r="D270">
        <v>15.1</v>
      </c>
      <c r="E270" s="1">
        <f t="shared" si="12"/>
        <v>-227.057424</v>
      </c>
      <c r="F270" s="1">
        <f t="shared" si="13"/>
        <v>29.475199999999997</v>
      </c>
    </row>
    <row r="271" spans="1:6" x14ac:dyDescent="0.15">
      <c r="A271">
        <v>2.1379999999999999</v>
      </c>
      <c r="B271" s="1">
        <f t="shared" si="14"/>
        <v>0.57998129092609918</v>
      </c>
      <c r="C271">
        <v>0.94699999999999995</v>
      </c>
      <c r="D271">
        <v>13.4</v>
      </c>
      <c r="E271" s="1">
        <f t="shared" si="12"/>
        <v>-178.66319100000001</v>
      </c>
      <c r="F271" s="1">
        <f t="shared" si="13"/>
        <v>25.3796</v>
      </c>
    </row>
    <row r="272" spans="1:6" x14ac:dyDescent="0.15">
      <c r="A272">
        <v>2.214</v>
      </c>
      <c r="B272" s="1">
        <f t="shared" si="14"/>
        <v>0.56007226738934057</v>
      </c>
      <c r="C272">
        <v>1.002</v>
      </c>
      <c r="D272">
        <v>13.9</v>
      </c>
      <c r="E272" s="1">
        <f t="shared" si="12"/>
        <v>-192.205996</v>
      </c>
      <c r="F272" s="1">
        <f t="shared" si="13"/>
        <v>27.855599999999999</v>
      </c>
    </row>
    <row r="273" spans="1:6" x14ac:dyDescent="0.15">
      <c r="A273">
        <v>2.2959999999999998</v>
      </c>
      <c r="B273" s="1">
        <f t="shared" si="14"/>
        <v>0.54006968641114983</v>
      </c>
      <c r="C273">
        <v>1.0629999999999999</v>
      </c>
      <c r="D273">
        <v>14.4</v>
      </c>
      <c r="E273" s="1">
        <f t="shared" si="12"/>
        <v>-206.23003100000003</v>
      </c>
      <c r="F273" s="1">
        <f t="shared" si="13"/>
        <v>30.6144</v>
      </c>
    </row>
    <row r="274" spans="1:6" x14ac:dyDescent="0.15">
      <c r="A274">
        <v>2.3839999999999999</v>
      </c>
      <c r="B274" s="1">
        <f t="shared" si="14"/>
        <v>0.52013422818791943</v>
      </c>
      <c r="C274">
        <v>1.1299999999999999</v>
      </c>
      <c r="D274">
        <v>14.9</v>
      </c>
      <c r="E274" s="1">
        <f t="shared" si="12"/>
        <v>-220.73310000000001</v>
      </c>
      <c r="F274" s="1">
        <f t="shared" si="13"/>
        <v>33.673999999999999</v>
      </c>
    </row>
    <row r="275" spans="1:6" x14ac:dyDescent="0.15">
      <c r="A275">
        <v>2.48</v>
      </c>
      <c r="B275" s="1">
        <f t="shared" si="14"/>
        <v>0.5</v>
      </c>
      <c r="C275">
        <v>1.2050000000000001</v>
      </c>
      <c r="D275">
        <v>15.5</v>
      </c>
      <c r="E275" s="1">
        <f t="shared" si="12"/>
        <v>-238.79797500000001</v>
      </c>
      <c r="F275" s="1">
        <f t="shared" si="13"/>
        <v>37.355000000000004</v>
      </c>
    </row>
    <row r="276" spans="1:6" x14ac:dyDescent="0.15">
      <c r="A276">
        <v>2.5830000000000002</v>
      </c>
      <c r="B276" s="1">
        <f t="shared" si="14"/>
        <v>0.4800619434765776</v>
      </c>
      <c r="C276">
        <v>1.2869999999999999</v>
      </c>
      <c r="D276">
        <v>16.100000000000001</v>
      </c>
      <c r="E276" s="1">
        <f t="shared" si="12"/>
        <v>-257.55363100000005</v>
      </c>
      <c r="F276" s="1">
        <f t="shared" si="13"/>
        <v>41.441400000000002</v>
      </c>
    </row>
    <row r="277" spans="1:6" x14ac:dyDescent="0.15">
      <c r="A277">
        <v>2.6949999999999998</v>
      </c>
      <c r="B277" s="1">
        <f t="shared" si="14"/>
        <v>0.46011131725417442</v>
      </c>
      <c r="C277">
        <v>1.379</v>
      </c>
      <c r="D277">
        <v>16.8</v>
      </c>
      <c r="E277" s="1">
        <f t="shared" si="12"/>
        <v>-280.33835900000003</v>
      </c>
      <c r="F277" s="1">
        <f t="shared" si="13"/>
        <v>46.334400000000002</v>
      </c>
    </row>
    <row r="278" spans="1:6" x14ac:dyDescent="0.15">
      <c r="A278">
        <v>2.8180000000000001</v>
      </c>
      <c r="B278" s="1">
        <f t="shared" si="14"/>
        <v>0.44002838892831797</v>
      </c>
      <c r="C278">
        <v>1.482</v>
      </c>
      <c r="D278">
        <v>17.5</v>
      </c>
      <c r="E278" s="1">
        <f t="shared" si="12"/>
        <v>-304.053676</v>
      </c>
      <c r="F278" s="1">
        <f t="shared" si="13"/>
        <v>51.87</v>
      </c>
    </row>
    <row r="279" spans="1:6" x14ac:dyDescent="0.15">
      <c r="A279">
        <v>2.952</v>
      </c>
      <c r="B279" s="1">
        <f t="shared" si="14"/>
        <v>0.42005420054200543</v>
      </c>
      <c r="C279">
        <v>1.5980000000000001</v>
      </c>
      <c r="D279">
        <v>18.3</v>
      </c>
      <c r="E279" s="1">
        <f t="shared" si="12"/>
        <v>-332.33639600000004</v>
      </c>
      <c r="F279" s="1">
        <f t="shared" si="13"/>
        <v>58.486800000000002</v>
      </c>
    </row>
    <row r="280" spans="1:6" x14ac:dyDescent="0.15">
      <c r="A280">
        <v>3.1</v>
      </c>
      <c r="B280" s="1">
        <f t="shared" si="14"/>
        <v>0.4</v>
      </c>
      <c r="C280">
        <v>1.728</v>
      </c>
      <c r="D280">
        <v>19.2</v>
      </c>
      <c r="E280" s="1">
        <f t="shared" si="12"/>
        <v>-365.65401600000001</v>
      </c>
      <c r="F280" s="1">
        <f t="shared" si="13"/>
        <v>66.355199999999996</v>
      </c>
    </row>
    <row r="281" spans="1:6" x14ac:dyDescent="0.15">
      <c r="A281">
        <v>3.1789999999999998</v>
      </c>
      <c r="B281" s="1">
        <f t="shared" si="14"/>
        <v>0.39005976722239699</v>
      </c>
      <c r="C281">
        <v>1.8</v>
      </c>
      <c r="D281">
        <v>19.7</v>
      </c>
      <c r="E281" s="1">
        <f t="shared" si="12"/>
        <v>-384.84999999999997</v>
      </c>
      <c r="F281" s="1">
        <f t="shared" si="13"/>
        <v>70.92</v>
      </c>
    </row>
    <row r="282" spans="1:6" x14ac:dyDescent="0.15">
      <c r="A282">
        <v>3.2629999999999999</v>
      </c>
      <c r="B282" s="1">
        <f t="shared" si="14"/>
        <v>0.38001838798651549</v>
      </c>
      <c r="C282">
        <v>1.8759999999999999</v>
      </c>
      <c r="D282">
        <v>20.2</v>
      </c>
      <c r="E282" s="1">
        <f t="shared" si="12"/>
        <v>-404.52062399999994</v>
      </c>
      <c r="F282" s="1">
        <f t="shared" si="13"/>
        <v>75.790399999999991</v>
      </c>
    </row>
    <row r="283" spans="1:6" x14ac:dyDescent="0.15">
      <c r="A283">
        <v>3.351</v>
      </c>
      <c r="B283" s="1">
        <f t="shared" si="14"/>
        <v>0.37003879438973442</v>
      </c>
      <c r="C283">
        <v>1.958</v>
      </c>
      <c r="D283">
        <v>20.7</v>
      </c>
      <c r="E283" s="1">
        <f t="shared" si="12"/>
        <v>-424.65623599999998</v>
      </c>
      <c r="F283" s="1">
        <f t="shared" si="13"/>
        <v>81.061199999999999</v>
      </c>
    </row>
    <row r="284" spans="1:6" x14ac:dyDescent="0.15">
      <c r="A284">
        <v>3.444</v>
      </c>
      <c r="B284" s="1">
        <f t="shared" si="14"/>
        <v>0.3600464576074332</v>
      </c>
      <c r="C284">
        <v>2.0459999999999998</v>
      </c>
      <c r="D284">
        <v>21.3</v>
      </c>
      <c r="E284" s="1">
        <f t="shared" si="12"/>
        <v>-449.50388400000003</v>
      </c>
      <c r="F284" s="1">
        <f t="shared" si="13"/>
        <v>87.159599999999998</v>
      </c>
    </row>
    <row r="285" spans="1:6" x14ac:dyDescent="0.15">
      <c r="A285">
        <v>3.5419999999999998</v>
      </c>
      <c r="B285" s="1">
        <f t="shared" si="14"/>
        <v>0.35008469791078489</v>
      </c>
      <c r="C285">
        <v>2.141</v>
      </c>
      <c r="D285">
        <v>21.9</v>
      </c>
      <c r="E285" s="1">
        <f t="shared" si="12"/>
        <v>-475.02611899999994</v>
      </c>
      <c r="F285" s="1">
        <f t="shared" si="13"/>
        <v>93.77579999999999</v>
      </c>
    </row>
    <row r="286" spans="1:6" x14ac:dyDescent="0.15">
      <c r="A286">
        <v>3.6469999999999998</v>
      </c>
      <c r="B286" s="1">
        <f t="shared" si="14"/>
        <v>0.34000548395941871</v>
      </c>
      <c r="C286">
        <v>2.242</v>
      </c>
      <c r="D286">
        <v>22.5</v>
      </c>
      <c r="E286" s="1">
        <f t="shared" si="12"/>
        <v>-501.22343599999999</v>
      </c>
      <c r="F286" s="1">
        <f t="shared" si="13"/>
        <v>100.89</v>
      </c>
    </row>
    <row r="287" spans="1:6" x14ac:dyDescent="0.15">
      <c r="A287">
        <v>3.7570000000000001</v>
      </c>
      <c r="B287" s="1">
        <f t="shared" si="14"/>
        <v>0.33005057226510515</v>
      </c>
      <c r="C287">
        <v>2.3519999999999999</v>
      </c>
      <c r="D287">
        <v>23.1</v>
      </c>
      <c r="E287" s="1">
        <f t="shared" si="12"/>
        <v>-528.07809599999996</v>
      </c>
      <c r="F287" s="1">
        <f t="shared" si="13"/>
        <v>108.66240000000001</v>
      </c>
    </row>
    <row r="288" spans="1:6" x14ac:dyDescent="0.15">
      <c r="A288">
        <v>3.875</v>
      </c>
      <c r="B288" s="1">
        <f t="shared" si="14"/>
        <v>0.32</v>
      </c>
      <c r="C288">
        <v>2.4710000000000001</v>
      </c>
      <c r="D288">
        <v>23.9</v>
      </c>
      <c r="E288" s="1">
        <f t="shared" si="12"/>
        <v>-565.10415899999987</v>
      </c>
      <c r="F288" s="1">
        <f t="shared" si="13"/>
        <v>118.1138</v>
      </c>
    </row>
    <row r="289" spans="1:6" x14ac:dyDescent="0.15">
      <c r="A289">
        <v>4</v>
      </c>
      <c r="B289" s="1">
        <f t="shared" si="14"/>
        <v>0.31</v>
      </c>
      <c r="C289">
        <v>2.6</v>
      </c>
      <c r="D289">
        <v>24.6</v>
      </c>
      <c r="E289" s="1">
        <f t="shared" si="12"/>
        <v>-598.40000000000009</v>
      </c>
      <c r="F289" s="1">
        <f t="shared" si="13"/>
        <v>127.92000000000002</v>
      </c>
    </row>
    <row r="290" spans="1:6" x14ac:dyDescent="0.15">
      <c r="A290">
        <v>4.133</v>
      </c>
      <c r="B290" s="1">
        <f t="shared" si="14"/>
        <v>0.30002419549963705</v>
      </c>
      <c r="C290">
        <v>2.7490000000000001</v>
      </c>
      <c r="D290">
        <v>25.4</v>
      </c>
      <c r="E290" s="1">
        <f t="shared" si="12"/>
        <v>-637.60299899999995</v>
      </c>
      <c r="F290" s="1">
        <f t="shared" si="13"/>
        <v>139.64920000000001</v>
      </c>
    </row>
    <row r="291" spans="1:6" x14ac:dyDescent="0.15">
      <c r="A291">
        <v>4.2750000000000004</v>
      </c>
      <c r="B291" s="1">
        <f t="shared" si="14"/>
        <v>0.29005847953216374</v>
      </c>
      <c r="C291">
        <v>2.9119999999999999</v>
      </c>
      <c r="D291">
        <v>26.3</v>
      </c>
      <c r="E291" s="1">
        <f t="shared" si="12"/>
        <v>-683.21025600000007</v>
      </c>
      <c r="F291" s="1">
        <f t="shared" si="13"/>
        <v>153.1712</v>
      </c>
    </row>
    <row r="292" spans="1:6" x14ac:dyDescent="0.15">
      <c r="A292">
        <v>4.4279999999999999</v>
      </c>
      <c r="B292" s="1">
        <f t="shared" si="14"/>
        <v>0.28003613369467029</v>
      </c>
      <c r="C292">
        <v>3.0910000000000002</v>
      </c>
      <c r="D292">
        <v>27.2</v>
      </c>
      <c r="E292" s="1">
        <f t="shared" si="12"/>
        <v>-730.28571899999997</v>
      </c>
      <c r="F292" s="1">
        <f t="shared" si="13"/>
        <v>168.15040000000002</v>
      </c>
    </row>
    <row r="293" spans="1:6" x14ac:dyDescent="0.15">
      <c r="A293">
        <v>4.5919999999999996</v>
      </c>
      <c r="B293" s="1">
        <f t="shared" si="14"/>
        <v>0.27003484320557491</v>
      </c>
      <c r="C293">
        <v>3.2890000000000001</v>
      </c>
      <c r="D293">
        <v>28.2</v>
      </c>
      <c r="E293" s="1">
        <f t="shared" si="12"/>
        <v>-784.42247899999995</v>
      </c>
      <c r="F293" s="1">
        <f t="shared" si="13"/>
        <v>185.49960000000002</v>
      </c>
    </row>
    <row r="294" spans="1:6" x14ac:dyDescent="0.15">
      <c r="A294">
        <v>4.7690000000000001</v>
      </c>
      <c r="B294" s="1">
        <f t="shared" si="14"/>
        <v>0.26001258125393162</v>
      </c>
      <c r="C294">
        <v>3.5070000000000001</v>
      </c>
      <c r="D294">
        <v>29.3</v>
      </c>
      <c r="E294" s="1">
        <f t="shared" si="12"/>
        <v>-846.19095100000004</v>
      </c>
      <c r="F294" s="1">
        <f t="shared" si="13"/>
        <v>205.51020000000003</v>
      </c>
    </row>
    <row r="295" spans="1:6" x14ac:dyDescent="0.15">
      <c r="A295">
        <v>4.9589999999999996</v>
      </c>
      <c r="B295" s="1">
        <f t="shared" si="14"/>
        <v>0.25005041338979633</v>
      </c>
      <c r="C295">
        <v>3.7480000000000002</v>
      </c>
      <c r="D295">
        <v>30.5</v>
      </c>
      <c r="E295" s="1">
        <f t="shared" si="12"/>
        <v>-916.202496</v>
      </c>
      <c r="F295" s="1">
        <f t="shared" si="13"/>
        <v>228.62800000000001</v>
      </c>
    </row>
    <row r="296" spans="1:6" x14ac:dyDescent="0.15">
      <c r="A296">
        <v>5.1660000000000004</v>
      </c>
      <c r="B296" s="1">
        <f t="shared" si="14"/>
        <v>0.2400309717382888</v>
      </c>
      <c r="C296">
        <v>4.0069999999999997</v>
      </c>
      <c r="D296">
        <v>31.7</v>
      </c>
      <c r="E296" s="1">
        <f t="shared" si="12"/>
        <v>-988.83395099999996</v>
      </c>
      <c r="F296" s="1">
        <f t="shared" si="13"/>
        <v>254.04379999999998</v>
      </c>
    </row>
    <row r="297" spans="1:6" x14ac:dyDescent="0.15">
      <c r="A297">
        <v>5.391</v>
      </c>
      <c r="B297" s="1">
        <f t="shared" si="14"/>
        <v>0.23001298460396957</v>
      </c>
      <c r="C297">
        <v>4.2919999999999998</v>
      </c>
      <c r="D297">
        <v>32.9</v>
      </c>
      <c r="E297" s="1">
        <f t="shared" si="12"/>
        <v>-1063.9887359999998</v>
      </c>
      <c r="F297" s="1">
        <f t="shared" si="13"/>
        <v>282.41359999999997</v>
      </c>
    </row>
    <row r="298" spans="1:6" x14ac:dyDescent="0.15">
      <c r="A298">
        <v>5.6360000000000001</v>
      </c>
      <c r="B298" s="1">
        <f t="shared" si="14"/>
        <v>0.22001419446415899</v>
      </c>
      <c r="C298">
        <v>4.6109999999999998</v>
      </c>
      <c r="D298">
        <v>34.299999999999997</v>
      </c>
      <c r="E298" s="1">
        <f t="shared" si="12"/>
        <v>-1155.2286789999998</v>
      </c>
      <c r="F298" s="1">
        <f t="shared" si="13"/>
        <v>316.31459999999998</v>
      </c>
    </row>
    <row r="299" spans="1:6" x14ac:dyDescent="0.15">
      <c r="A299">
        <v>5.9039999999999999</v>
      </c>
      <c r="B299" s="1">
        <f t="shared" si="14"/>
        <v>0.21002710027100271</v>
      </c>
      <c r="C299">
        <v>4.9710000000000001</v>
      </c>
      <c r="D299">
        <v>35.9</v>
      </c>
      <c r="E299" s="1">
        <f t="shared" si="12"/>
        <v>-1264.0991589999999</v>
      </c>
      <c r="F299" s="1">
        <f t="shared" si="13"/>
        <v>356.9178</v>
      </c>
    </row>
    <row r="300" spans="1:6" x14ac:dyDescent="0.15">
      <c r="A300">
        <v>6.1989999999999998</v>
      </c>
      <c r="B300" s="1">
        <f t="shared" si="14"/>
        <v>0.20003226326826909</v>
      </c>
      <c r="C300">
        <v>5.423</v>
      </c>
      <c r="D300">
        <v>37.5</v>
      </c>
      <c r="E300" s="1">
        <f t="shared" si="12"/>
        <v>-1376.8410710000001</v>
      </c>
      <c r="F300" s="1">
        <f t="shared" si="13"/>
        <v>406.72500000000002</v>
      </c>
    </row>
    <row r="301" spans="1:6" x14ac:dyDescent="0.15">
      <c r="A301">
        <v>6.3579999999999997</v>
      </c>
      <c r="B301" s="1">
        <f t="shared" si="14"/>
        <v>0.1950298836111985</v>
      </c>
      <c r="C301">
        <v>5.6840000000000002</v>
      </c>
      <c r="D301">
        <v>38.299999999999997</v>
      </c>
      <c r="E301" s="1">
        <f t="shared" si="12"/>
        <v>-1434.582144</v>
      </c>
      <c r="F301" s="1">
        <f t="shared" si="13"/>
        <v>435.39439999999996</v>
      </c>
    </row>
    <row r="302" spans="1:6" x14ac:dyDescent="0.15">
      <c r="A302">
        <v>6.5259999999999998</v>
      </c>
      <c r="B302" s="1">
        <f t="shared" si="14"/>
        <v>0.19000919399325775</v>
      </c>
      <c r="C302">
        <v>5.9660000000000002</v>
      </c>
      <c r="D302">
        <v>39.1</v>
      </c>
      <c r="E302" s="1">
        <f t="shared" si="12"/>
        <v>-1493.2168440000003</v>
      </c>
      <c r="F302" s="1">
        <f t="shared" si="13"/>
        <v>466.54120000000006</v>
      </c>
    </row>
    <row r="303" spans="1:6" x14ac:dyDescent="0.15">
      <c r="A303">
        <v>6.702</v>
      </c>
      <c r="B303" s="1">
        <f t="shared" si="14"/>
        <v>0.18501939719486721</v>
      </c>
      <c r="C303">
        <v>6.27</v>
      </c>
      <c r="D303">
        <v>40.1</v>
      </c>
      <c r="E303" s="1">
        <f t="shared" si="12"/>
        <v>-1568.6971000000003</v>
      </c>
      <c r="F303" s="1">
        <f t="shared" si="13"/>
        <v>502.85399999999998</v>
      </c>
    </row>
    <row r="304" spans="1:6" x14ac:dyDescent="0.15">
      <c r="A304">
        <v>6.8879999999999999</v>
      </c>
      <c r="B304" s="1">
        <f t="shared" si="14"/>
        <v>0.1800232288037166</v>
      </c>
      <c r="C304">
        <v>6.5979999999999999</v>
      </c>
      <c r="D304">
        <v>41</v>
      </c>
      <c r="E304" s="1">
        <f t="shared" si="12"/>
        <v>-1637.466396</v>
      </c>
      <c r="F304" s="1">
        <f t="shared" si="13"/>
        <v>541.03599999999994</v>
      </c>
    </row>
    <row r="305" spans="1:6" x14ac:dyDescent="0.15">
      <c r="A305">
        <v>7.085</v>
      </c>
      <c r="B305" s="1">
        <f t="shared" si="14"/>
        <v>0.17501764290755117</v>
      </c>
      <c r="C305">
        <v>6.9370000000000003</v>
      </c>
      <c r="D305">
        <v>42</v>
      </c>
      <c r="E305" s="1">
        <f t="shared" si="12"/>
        <v>-1715.878031</v>
      </c>
      <c r="F305" s="1">
        <f t="shared" si="13"/>
        <v>582.70799999999997</v>
      </c>
    </row>
    <row r="306" spans="1:6" x14ac:dyDescent="0.15">
      <c r="A306">
        <v>7.2930000000000001</v>
      </c>
      <c r="B306" s="1">
        <f t="shared" si="14"/>
        <v>0.17002605237899354</v>
      </c>
      <c r="C306">
        <v>7.282</v>
      </c>
      <c r="D306">
        <v>43</v>
      </c>
      <c r="E306" s="1">
        <f t="shared" si="12"/>
        <v>-1795.9724759999999</v>
      </c>
      <c r="F306" s="1">
        <f t="shared" si="13"/>
        <v>626.25199999999995</v>
      </c>
    </row>
    <row r="307" spans="1:6" x14ac:dyDescent="0.15">
      <c r="A307">
        <v>7.5140000000000002</v>
      </c>
      <c r="B307" s="1">
        <f t="shared" si="14"/>
        <v>0.16502528613255257</v>
      </c>
      <c r="C307">
        <v>7.6550000000000002</v>
      </c>
      <c r="D307">
        <v>44.1</v>
      </c>
      <c r="E307" s="1">
        <f t="shared" si="12"/>
        <v>-1886.2109750000002</v>
      </c>
      <c r="F307" s="1">
        <f t="shared" si="13"/>
        <v>675.17100000000005</v>
      </c>
    </row>
    <row r="308" spans="1:6" x14ac:dyDescent="0.15">
      <c r="A308">
        <v>7.7489999999999997</v>
      </c>
      <c r="B308" s="1">
        <f t="shared" si="14"/>
        <v>0.16002064782552589</v>
      </c>
      <c r="C308">
        <v>8.06</v>
      </c>
      <c r="D308">
        <v>45.2</v>
      </c>
      <c r="E308" s="1">
        <f t="shared" si="12"/>
        <v>-1978.0764000000001</v>
      </c>
      <c r="F308" s="1">
        <f t="shared" si="13"/>
        <v>728.62400000000014</v>
      </c>
    </row>
    <row r="309" spans="1:6" x14ac:dyDescent="0.15">
      <c r="A309">
        <v>7.9989999999999997</v>
      </c>
      <c r="B309" s="1">
        <f t="shared" si="14"/>
        <v>0.15501937742217778</v>
      </c>
      <c r="C309">
        <v>8.5</v>
      </c>
      <c r="D309">
        <v>46.4</v>
      </c>
      <c r="E309" s="1">
        <f t="shared" ref="E309:E315" si="15">C309*C309-D309*D309</f>
        <v>-2080.71</v>
      </c>
      <c r="F309" s="1">
        <f t="shared" ref="F309:F315" si="16">2*C309*D309</f>
        <v>788.8</v>
      </c>
    </row>
    <row r="310" spans="1:6" x14ac:dyDescent="0.15">
      <c r="A310">
        <v>8.266</v>
      </c>
      <c r="B310" s="1">
        <f t="shared" si="14"/>
        <v>0.15001209774981852</v>
      </c>
      <c r="C310">
        <v>9.016</v>
      </c>
      <c r="D310">
        <v>47.6</v>
      </c>
      <c r="E310" s="1">
        <f t="shared" si="15"/>
        <v>-2184.4717440000004</v>
      </c>
      <c r="F310" s="1">
        <f t="shared" si="16"/>
        <v>858.32320000000004</v>
      </c>
    </row>
    <row r="311" spans="1:6" x14ac:dyDescent="0.15">
      <c r="A311">
        <v>8.5510000000000002</v>
      </c>
      <c r="B311" s="1">
        <f t="shared" si="14"/>
        <v>0.14501227926558297</v>
      </c>
      <c r="C311">
        <v>9.5820000000000007</v>
      </c>
      <c r="D311">
        <v>48.8</v>
      </c>
      <c r="E311" s="1">
        <f t="shared" si="15"/>
        <v>-2289.6252759999998</v>
      </c>
      <c r="F311" s="1">
        <f t="shared" si="16"/>
        <v>935.20320000000004</v>
      </c>
    </row>
    <row r="312" spans="1:6" x14ac:dyDescent="0.15">
      <c r="A312">
        <v>8.8559999999999999</v>
      </c>
      <c r="B312" s="1">
        <f t="shared" si="14"/>
        <v>0.14001806684733514</v>
      </c>
      <c r="C312">
        <v>10.210000000000001</v>
      </c>
      <c r="D312">
        <v>50.2</v>
      </c>
      <c r="E312" s="1">
        <f t="shared" si="15"/>
        <v>-2415.7959000000005</v>
      </c>
      <c r="F312" s="1">
        <f t="shared" si="16"/>
        <v>1025.0840000000001</v>
      </c>
    </row>
    <row r="313" spans="1:6" x14ac:dyDescent="0.15">
      <c r="A313">
        <v>9.1839999999999993</v>
      </c>
      <c r="B313" s="1">
        <f t="shared" si="14"/>
        <v>0.13501742160278746</v>
      </c>
      <c r="C313">
        <v>10.84</v>
      </c>
      <c r="D313">
        <v>51.6</v>
      </c>
      <c r="E313" s="1">
        <f t="shared" si="15"/>
        <v>-2545.0544</v>
      </c>
      <c r="F313" s="1">
        <f t="shared" si="16"/>
        <v>1118.6880000000001</v>
      </c>
    </row>
    <row r="314" spans="1:6" x14ac:dyDescent="0.15">
      <c r="A314">
        <v>9.5370000000000008</v>
      </c>
      <c r="B314" s="1">
        <f t="shared" si="14"/>
        <v>0.13001992240746565</v>
      </c>
      <c r="C314">
        <v>11.51</v>
      </c>
      <c r="D314">
        <v>53.1</v>
      </c>
      <c r="E314" s="1">
        <f t="shared" si="15"/>
        <v>-2687.1298999999999</v>
      </c>
      <c r="F314" s="1">
        <f t="shared" si="16"/>
        <v>1222.3620000000001</v>
      </c>
    </row>
    <row r="315" spans="1:6" x14ac:dyDescent="0.15">
      <c r="A315">
        <v>9.9190000000000005</v>
      </c>
      <c r="B315" s="1">
        <f t="shared" si="14"/>
        <v>0.12501260207682227</v>
      </c>
      <c r="C315">
        <v>12.24</v>
      </c>
      <c r="D315">
        <v>54.7</v>
      </c>
      <c r="E315" s="1">
        <f t="shared" si="15"/>
        <v>-2842.2724000000003</v>
      </c>
      <c r="F315" s="1">
        <f t="shared" si="16"/>
        <v>1339.056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Au-OpticalSpectrum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tkamiya</cp:lastModifiedBy>
  <dcterms:created xsi:type="dcterms:W3CDTF">2014-02-13T09:48:57Z</dcterms:created>
  <dcterms:modified xsi:type="dcterms:W3CDTF">2014-02-13T09:49:17Z</dcterms:modified>
</cp:coreProperties>
</file>