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\tkprog_tutorial\regression\"/>
    </mc:Choice>
  </mc:AlternateContent>
  <xr:revisionPtr revIDLastSave="0" documentId="13_ncr:1_{ED61825D-572B-4F12-BBFF-E475B4656F09}" xr6:coauthVersionLast="47" xr6:coauthVersionMax="47" xr10:uidLastSave="{00000000-0000-0000-0000-000000000000}"/>
  <bookViews>
    <workbookView xWindow="18030" yWindow="3465" windowWidth="18240" windowHeight="14715" xr2:uid="{B870C23C-1EA8-49F1-AFCC-5A5EF6FEA1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3" i="1"/>
  <c r="G2" i="1"/>
  <c r="F9" i="1"/>
  <c r="F8" i="1"/>
  <c r="F7" i="1"/>
  <c r="F6" i="1"/>
  <c r="F5" i="1"/>
  <c r="F4" i="1"/>
  <c r="F3" i="1"/>
  <c r="F2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<sst xmlns="http://schemas.openxmlformats.org/spreadsheetml/2006/main" count="7" uniqueCount="7">
  <si>
    <t>T(K)</t>
    <phoneticPr fontId="1"/>
  </si>
  <si>
    <r>
      <t>rho (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游ゴシック"/>
        <family val="2"/>
        <charset val="128"/>
        <scheme val="minor"/>
      </rPr>
      <t>cm)</t>
    </r>
    <phoneticPr fontId="1"/>
  </si>
  <si>
    <t>n (cm-3)</t>
    <phoneticPr fontId="1"/>
  </si>
  <si>
    <t>sigma(S/cm)</t>
    <phoneticPr fontId="1"/>
  </si>
  <si>
    <t>mu(cm2/Vs)</t>
    <phoneticPr fontId="1"/>
  </si>
  <si>
    <t>1/T</t>
    <phoneticPr fontId="1"/>
  </si>
  <si>
    <t>log10(n)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</si>
</sst>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0" xfId="0" quotePrefix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459C-8D58-4E7B-A8CF-9061D953810D}">
  <dimension ref="A1:G9"/>
  <sheetViews>
    <sheetView tabSelected="1" workbookViewId="0">
      <selection activeCell="G2" sqref="G2:G9"/>
    </sheetView>
  </sheetViews>
  <sheetFormatPr defaultRowHeight="18.75" x14ac:dyDescent="0.4"/>
  <cols>
    <col min="3" max="3" width="14.5" customWidth="1"/>
    <col min="4" max="5" width="12.25" customWidth="1"/>
  </cols>
  <sheetData>
    <row r="1" spans="1:7" x14ac:dyDescent="0.4">
      <c r="A1" t="s">
        <v>0</v>
      </c>
      <c r="B1" t="s">
        <v>2</v>
      </c>
      <c r="C1" t="s">
        <v>4</v>
      </c>
      <c r="D1" t="s">
        <v>3</v>
      </c>
      <c r="E1" t="s">
        <v>1</v>
      </c>
      <c r="F1" s="2" t="s">
        <v>5</v>
      </c>
      <c r="G1" t="s">
        <v>6</v>
      </c>
    </row>
    <row r="2" spans="1:7" x14ac:dyDescent="0.4">
      <c r="A2">
        <v>300</v>
      </c>
      <c r="B2" s="1">
        <v>1.047E+16</v>
      </c>
      <c r="C2">
        <v>48.8</v>
      </c>
      <c r="D2" s="1">
        <f>1/E2</f>
        <v>8.1860995118628863E-2</v>
      </c>
      <c r="E2">
        <v>12.21583</v>
      </c>
      <c r="F2">
        <f>1/A2</f>
        <v>3.3333333333333335E-3</v>
      </c>
      <c r="G2">
        <f>LOG(B2)</f>
        <v>16.019946681678842</v>
      </c>
    </row>
    <row r="3" spans="1:7" x14ac:dyDescent="0.4">
      <c r="A3">
        <v>250</v>
      </c>
      <c r="B3" s="1">
        <v>1880000000000000</v>
      </c>
      <c r="C3">
        <v>41.3</v>
      </c>
      <c r="D3" s="1">
        <f t="shared" ref="D3:D9" si="0">1/E3</f>
        <v>1.2439939969825682E-2</v>
      </c>
      <c r="E3">
        <v>80.386240000000001</v>
      </c>
      <c r="F3">
        <f t="shared" ref="F3:F9" si="1">1/A3</f>
        <v>4.0000000000000001E-3</v>
      </c>
      <c r="G3">
        <f t="shared" ref="G3:G9" si="2">LOG(B3)</f>
        <v>15.27415784926368</v>
      </c>
    </row>
    <row r="4" spans="1:7" x14ac:dyDescent="0.4">
      <c r="A4">
        <v>200</v>
      </c>
      <c r="B4" s="1">
        <v>154000000000000</v>
      </c>
      <c r="C4">
        <v>36.1</v>
      </c>
      <c r="D4" s="1">
        <f t="shared" si="0"/>
        <v>8.9071406890175694E-4</v>
      </c>
      <c r="E4">
        <v>1122.6947399999999</v>
      </c>
      <c r="F4">
        <f t="shared" si="1"/>
        <v>5.0000000000000001E-3</v>
      </c>
      <c r="G4">
        <f t="shared" si="2"/>
        <v>14.187520720836464</v>
      </c>
    </row>
    <row r="5" spans="1:7" x14ac:dyDescent="0.4">
      <c r="A5">
        <v>184</v>
      </c>
      <c r="B5" s="1">
        <v>62300000000000</v>
      </c>
      <c r="C5">
        <v>39.1</v>
      </c>
      <c r="D5" s="1">
        <f t="shared" si="0"/>
        <v>3.9027901003496705E-4</v>
      </c>
      <c r="E5">
        <v>2562.2694900000001</v>
      </c>
      <c r="F5">
        <f t="shared" si="1"/>
        <v>5.434782608695652E-3</v>
      </c>
      <c r="G5">
        <f t="shared" si="2"/>
        <v>13.79448804665917</v>
      </c>
    </row>
    <row r="6" spans="1:7" x14ac:dyDescent="0.4">
      <c r="A6">
        <v>150</v>
      </c>
      <c r="B6" s="1">
        <v>2900000000000</v>
      </c>
      <c r="C6">
        <v>25</v>
      </c>
      <c r="D6" s="1">
        <f t="shared" si="0"/>
        <v>1.1615780494953051E-5</v>
      </c>
      <c r="E6">
        <v>86089.781090000004</v>
      </c>
      <c r="F6">
        <f t="shared" si="1"/>
        <v>6.6666666666666671E-3</v>
      </c>
      <c r="G6">
        <f t="shared" si="2"/>
        <v>12.462397997898956</v>
      </c>
    </row>
    <row r="7" spans="1:7" x14ac:dyDescent="0.4">
      <c r="A7">
        <v>140</v>
      </c>
      <c r="B7" s="1">
        <v>1280000000000</v>
      </c>
      <c r="C7">
        <v>14.7</v>
      </c>
      <c r="D7" s="1">
        <f t="shared" si="0"/>
        <v>3.0146555282025545E-6</v>
      </c>
      <c r="E7">
        <v>331712.85762000002</v>
      </c>
      <c r="F7">
        <f t="shared" si="1"/>
        <v>7.1428571428571426E-3</v>
      </c>
      <c r="G7">
        <f t="shared" si="2"/>
        <v>12.107209969647869</v>
      </c>
    </row>
    <row r="8" spans="1:7" x14ac:dyDescent="0.4">
      <c r="A8">
        <v>130</v>
      </c>
      <c r="B8" s="1">
        <v>401000000000</v>
      </c>
      <c r="C8">
        <v>17.8</v>
      </c>
      <c r="D8" s="1">
        <f t="shared" si="0"/>
        <v>1.1436016278174558E-6</v>
      </c>
      <c r="E8">
        <v>874430.37476999999</v>
      </c>
      <c r="F8">
        <f t="shared" si="1"/>
        <v>7.6923076923076927E-3</v>
      </c>
      <c r="G8">
        <f t="shared" si="2"/>
        <v>11.603144372620182</v>
      </c>
    </row>
    <row r="9" spans="1:7" x14ac:dyDescent="0.4">
      <c r="A9">
        <v>120</v>
      </c>
      <c r="B9" s="1">
        <v>113000000000</v>
      </c>
      <c r="C9">
        <v>12.4</v>
      </c>
      <c r="D9" s="1">
        <f t="shared" si="0"/>
        <v>2.244971264367816E-7</v>
      </c>
      <c r="E9" s="1">
        <v>4454400</v>
      </c>
      <c r="F9">
        <f t="shared" si="1"/>
        <v>8.3333333333333332E-3</v>
      </c>
      <c r="G9">
        <f t="shared" si="2"/>
        <v>11.05307844348342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2022-01-09T10:09:08Z</dcterms:created>
  <dcterms:modified xsi:type="dcterms:W3CDTF">2023-03-04T04:15:14Z</dcterms:modified>
</cp:coreProperties>
</file>