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AB5" i="1"/>
  <c r="AC4" i="1"/>
  <c r="AB4" i="1"/>
  <c r="AA4" i="1"/>
  <c r="AA3" i="1"/>
  <c r="AC3" i="1" s="1"/>
  <c r="AA2" i="1"/>
  <c r="X6" i="1"/>
  <c r="W6" i="1"/>
  <c r="V5" i="1"/>
  <c r="V4" i="1"/>
  <c r="W4" i="1" s="1"/>
  <c r="W5" i="1" s="1"/>
  <c r="V3" i="1"/>
  <c r="W3" i="1" s="1"/>
  <c r="V2" i="1"/>
  <c r="S7" i="1"/>
  <c r="R7" i="1"/>
  <c r="Q6" i="1"/>
  <c r="Q5" i="1"/>
  <c r="Q4" i="1"/>
  <c r="S4" i="1" s="1"/>
  <c r="S5" i="1" s="1"/>
  <c r="S6" i="1" s="1"/>
  <c r="S3" i="1"/>
  <c r="R3" i="1"/>
  <c r="Q3" i="1"/>
  <c r="Q2" i="1"/>
  <c r="N9" i="1"/>
  <c r="M9" i="1"/>
  <c r="I15" i="1"/>
  <c r="H15" i="1"/>
  <c r="L8" i="1"/>
  <c r="L7" i="1"/>
  <c r="M6" i="1"/>
  <c r="M7" i="1" s="1"/>
  <c r="M8" i="1" s="1"/>
  <c r="L6" i="1"/>
  <c r="M5" i="1"/>
  <c r="L5" i="1"/>
  <c r="N5" i="1" s="1"/>
  <c r="N6" i="1" s="1"/>
  <c r="N7" i="1" s="1"/>
  <c r="N8" i="1" s="1"/>
  <c r="L4" i="1"/>
  <c r="L3" i="1"/>
  <c r="M3" i="1" s="1"/>
  <c r="L2" i="1"/>
  <c r="I5" i="1"/>
  <c r="I6" i="1" s="1"/>
  <c r="I7" i="1" s="1"/>
  <c r="I8" i="1" s="1"/>
  <c r="I9" i="1" s="1"/>
  <c r="I10" i="1" s="1"/>
  <c r="I11" i="1" s="1"/>
  <c r="I12" i="1" s="1"/>
  <c r="I13" i="1" s="1"/>
  <c r="I14" i="1" s="1"/>
  <c r="I4" i="1"/>
  <c r="I3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3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D3" i="1"/>
  <c r="C3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62" i="1"/>
  <c r="AB3" i="1" l="1"/>
  <c r="X4" i="1"/>
  <c r="X5" i="1" s="1"/>
  <c r="X3" i="1"/>
  <c r="R4" i="1"/>
  <c r="R5" i="1" s="1"/>
  <c r="R6" i="1" s="1"/>
  <c r="M4" i="1"/>
  <c r="N3" i="1"/>
  <c r="N4" i="1" s="1"/>
</calcChain>
</file>

<file path=xl/sharedStrings.xml><?xml version="1.0" encoding="utf-8"?>
<sst xmlns="http://schemas.openxmlformats.org/spreadsheetml/2006/main" count="30" uniqueCount="6">
  <si>
    <t>x</t>
    <phoneticPr fontId="1"/>
  </si>
  <si>
    <t>exp(-x2)</t>
    <phoneticPr fontId="1"/>
  </si>
  <si>
    <t>Rieman</t>
    <phoneticPr fontId="1"/>
  </si>
  <si>
    <t>台形</t>
    <rPh sb="0" eb="2">
      <t>ダイケイ</t>
    </rPh>
    <phoneticPr fontId="1"/>
  </si>
  <si>
    <t>解</t>
    <rPh sb="0" eb="1">
      <t>カイ</t>
    </rPh>
    <phoneticPr fontId="1"/>
  </si>
  <si>
    <t>誤差</t>
    <rPh sb="0" eb="2">
      <t>ゴサ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</si>
</sst>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E1" workbookViewId="0">
      <selection activeCell="Y5" sqref="Y5"/>
    </sheetView>
  </sheetViews>
  <sheetFormatPr defaultRowHeight="18.75" x14ac:dyDescent="0.4"/>
  <cols>
    <col min="3" max="4" width="12.25" bestFit="1" customWidth="1"/>
    <col min="9" max="9" width="13.375" bestFit="1" customWidth="1"/>
  </cols>
  <sheetData>
    <row r="1" spans="1:29" x14ac:dyDescent="0.4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0</v>
      </c>
      <c r="G1" s="1" t="s">
        <v>1</v>
      </c>
      <c r="H1" t="s">
        <v>2</v>
      </c>
      <c r="I1" t="s">
        <v>3</v>
      </c>
      <c r="K1" t="s">
        <v>0</v>
      </c>
      <c r="L1" s="1" t="s">
        <v>1</v>
      </c>
      <c r="M1" t="s">
        <v>2</v>
      </c>
      <c r="N1" t="s">
        <v>3</v>
      </c>
      <c r="P1" t="s">
        <v>0</v>
      </c>
      <c r="Q1" s="1" t="s">
        <v>1</v>
      </c>
      <c r="R1" t="s">
        <v>2</v>
      </c>
      <c r="S1" t="s">
        <v>3</v>
      </c>
      <c r="U1" t="s">
        <v>0</v>
      </c>
      <c r="V1" s="1" t="s">
        <v>1</v>
      </c>
      <c r="W1" t="s">
        <v>2</v>
      </c>
      <c r="X1" t="s">
        <v>3</v>
      </c>
      <c r="Z1" t="s">
        <v>0</v>
      </c>
      <c r="AA1" s="1" t="s">
        <v>1</v>
      </c>
      <c r="AB1" t="s">
        <v>2</v>
      </c>
      <c r="AC1" t="s">
        <v>3</v>
      </c>
    </row>
    <row r="2" spans="1:29" x14ac:dyDescent="0.4">
      <c r="A2">
        <v>-3</v>
      </c>
      <c r="B2">
        <f t="shared" ref="B2:B61" si="0">EXP(-A2*A2)</f>
        <v>1.2340980408667956E-4</v>
      </c>
      <c r="C2">
        <v>0</v>
      </c>
      <c r="D2">
        <v>0</v>
      </c>
      <c r="E2" s="2">
        <v>1.772</v>
      </c>
      <c r="F2">
        <v>-3</v>
      </c>
      <c r="G2">
        <f t="shared" ref="G2:G14" si="1">EXP(-F2*F2)</f>
        <v>1.2340980408667956E-4</v>
      </c>
      <c r="H2">
        <v>0</v>
      </c>
      <c r="I2">
        <v>0</v>
      </c>
      <c r="K2">
        <v>-3</v>
      </c>
      <c r="L2">
        <f t="shared" ref="L2:L8" si="2">EXP(-K2*K2)</f>
        <v>1.2340980408667956E-4</v>
      </c>
      <c r="M2">
        <v>0</v>
      </c>
      <c r="N2">
        <v>0</v>
      </c>
      <c r="P2">
        <v>-3</v>
      </c>
      <c r="Q2">
        <f t="shared" ref="Q2:Q6" si="3">EXP(-P2*P2)</f>
        <v>1.2340980408667956E-4</v>
      </c>
      <c r="R2">
        <v>0</v>
      </c>
      <c r="S2">
        <v>0</v>
      </c>
      <c r="U2">
        <v>-3</v>
      </c>
      <c r="V2">
        <f t="shared" ref="V2:V5" si="4">EXP(-U2*U2)</f>
        <v>1.2340980408667956E-4</v>
      </c>
      <c r="W2">
        <v>0</v>
      </c>
      <c r="X2">
        <v>0</v>
      </c>
      <c r="Z2">
        <v>-3</v>
      </c>
      <c r="AA2">
        <f t="shared" ref="AA2:AA4" si="5">EXP(-Z2*Z2)</f>
        <v>1.2340980408667956E-4</v>
      </c>
      <c r="AB2">
        <v>0</v>
      </c>
      <c r="AC2">
        <v>0</v>
      </c>
    </row>
    <row r="3" spans="1:29" x14ac:dyDescent="0.4">
      <c r="A3">
        <v>-2.9</v>
      </c>
      <c r="B3">
        <f t="shared" si="0"/>
        <v>2.2262985691888897E-4</v>
      </c>
      <c r="C3">
        <f>C2+B3*($A3-$A2)</f>
        <v>2.2262985691888918E-5</v>
      </c>
      <c r="D3">
        <f>D2+($B2+$B3)/2*($A3-$A2)</f>
        <v>1.7301983050278444E-5</v>
      </c>
      <c r="F3">
        <v>-2.5</v>
      </c>
      <c r="G3">
        <f t="shared" si="1"/>
        <v>1.9304541362277093E-3</v>
      </c>
      <c r="H3">
        <f>H2+G3*(F3-F2)</f>
        <v>9.6522706811385465E-4</v>
      </c>
      <c r="I3">
        <f>I2+(G2+G3)/2*(F3-F2)</f>
        <v>5.134659850785972E-4</v>
      </c>
      <c r="K3">
        <v>-2</v>
      </c>
      <c r="L3">
        <f t="shared" si="2"/>
        <v>1.8315638888734179E-2</v>
      </c>
      <c r="M3">
        <f>M2+L3*(K3-K2)</f>
        <v>1.8315638888734179E-2</v>
      </c>
      <c r="N3">
        <f>N2+(L2+L3)/2*(K3-K2)</f>
        <v>9.2195243464104296E-3</v>
      </c>
      <c r="P3">
        <v>-1.5</v>
      </c>
      <c r="Q3">
        <f t="shared" si="3"/>
        <v>0.10539922456186433</v>
      </c>
      <c r="R3">
        <f>R2+Q3*(P3-P2)</f>
        <v>0.15809883684279649</v>
      </c>
      <c r="S3">
        <f>S2+(Q2+Q3)/2*(P3-P2)</f>
        <v>7.9141975774463261E-2</v>
      </c>
      <c r="U3">
        <v>-1</v>
      </c>
      <c r="V3">
        <f t="shared" si="4"/>
        <v>0.36787944117144233</v>
      </c>
      <c r="W3">
        <f>W2+V3*(U3-U2)</f>
        <v>0.73575888234288467</v>
      </c>
      <c r="X3">
        <f>X2+(V2+V3)/2*(U3-U2)</f>
        <v>0.36800285097552904</v>
      </c>
      <c r="Z3">
        <v>0</v>
      </c>
      <c r="AA3">
        <f t="shared" si="5"/>
        <v>1</v>
      </c>
      <c r="AB3">
        <f>AB2+AA3*(Z3-Z2)</f>
        <v>3</v>
      </c>
      <c r="AC3">
        <f>AC2+(AA2+AA3)/2*(Z3-Z2)</f>
        <v>1.50018511470613</v>
      </c>
    </row>
    <row r="4" spans="1:29" x14ac:dyDescent="0.4">
      <c r="A4">
        <v>-2.8</v>
      </c>
      <c r="B4">
        <f t="shared" si="0"/>
        <v>3.9366904065507862E-4</v>
      </c>
      <c r="C4">
        <f t="shared" ref="C4:C62" si="6">C3+B4*($A4-$A3)</f>
        <v>6.1629889757396818E-5</v>
      </c>
      <c r="D4">
        <f t="shared" ref="D4:D62" si="7">D3+($B3+$B4)/2*($A4-$A3)</f>
        <v>4.8116927928976846E-5</v>
      </c>
      <c r="F4">
        <v>-2</v>
      </c>
      <c r="G4">
        <f t="shared" si="1"/>
        <v>1.8315638888734179E-2</v>
      </c>
      <c r="H4">
        <f t="shared" ref="H4:H14" si="8">H3+G4*(F4-F3)</f>
        <v>1.0123046512480943E-2</v>
      </c>
      <c r="I4">
        <f t="shared" ref="I4:I14" si="9">I3+(G3+G4)/2*(F4-F3)</f>
        <v>5.5749892413190687E-3</v>
      </c>
      <c r="K4">
        <v>-1</v>
      </c>
      <c r="L4">
        <f t="shared" si="2"/>
        <v>0.36787944117144233</v>
      </c>
      <c r="M4">
        <f t="shared" ref="M4" si="10">M3+L4*(K4-K3)</f>
        <v>0.3861950800601765</v>
      </c>
      <c r="N4">
        <f t="shared" ref="N4" si="11">N3+(L3+L4)/2*(K4-K3)</f>
        <v>0.20231706437649868</v>
      </c>
      <c r="P4">
        <v>0</v>
      </c>
      <c r="Q4">
        <f t="shared" si="3"/>
        <v>1</v>
      </c>
      <c r="R4">
        <f t="shared" ref="R4:R6" si="12">R3+Q4*(P4-P3)</f>
        <v>1.6580988368427965</v>
      </c>
      <c r="S4">
        <f t="shared" ref="S4:S6" si="13">S3+(Q3+Q4)/2*(P4-P3)</f>
        <v>0.90819139419586137</v>
      </c>
      <c r="U4">
        <v>1</v>
      </c>
      <c r="V4">
        <f t="shared" si="4"/>
        <v>0.36787944117144233</v>
      </c>
      <c r="W4">
        <f t="shared" ref="W4:W5" si="14">W3+V4*(U4-U3)</f>
        <v>1.4715177646857693</v>
      </c>
      <c r="X4">
        <f t="shared" ref="X4:X5" si="15">X3+(V3+V4)/2*(U4-U3)</f>
        <v>1.1037617333184138</v>
      </c>
      <c r="Z4">
        <v>3</v>
      </c>
      <c r="AA4">
        <f t="shared" si="5"/>
        <v>1.2340980408667956E-4</v>
      </c>
      <c r="AB4">
        <f>AB3+AA4*(Z4-Z3)</f>
        <v>3.0003702294122601</v>
      </c>
      <c r="AC4">
        <f>AC3+(AA3+AA4)/2*(Z4-Z3)</f>
        <v>3.0003702294122601</v>
      </c>
    </row>
    <row r="5" spans="1:29" x14ac:dyDescent="0.4">
      <c r="A5">
        <v>-2.7</v>
      </c>
      <c r="B5">
        <f t="shared" si="0"/>
        <v>6.8232805275637604E-4</v>
      </c>
      <c r="C5">
        <f t="shared" si="6"/>
        <v>1.2986269503303418E-4</v>
      </c>
      <c r="D5">
        <f t="shared" si="7"/>
        <v>1.0191678259954939E-4</v>
      </c>
      <c r="F5">
        <v>-1.5</v>
      </c>
      <c r="G5">
        <f t="shared" si="1"/>
        <v>0.10539922456186433</v>
      </c>
      <c r="H5">
        <f t="shared" si="8"/>
        <v>6.2822658793413116E-2</v>
      </c>
      <c r="I5">
        <f t="shared" si="9"/>
        <v>3.6503705103968699E-2</v>
      </c>
      <c r="K5">
        <v>0</v>
      </c>
      <c r="L5">
        <f t="shared" si="2"/>
        <v>1</v>
      </c>
      <c r="M5">
        <f t="shared" ref="M5:M8" si="16">M4+L5*(K5-K4)</f>
        <v>1.3861950800601766</v>
      </c>
      <c r="N5">
        <f t="shared" ref="N5:N8" si="17">N4+(L4+L5)/2*(K5-K4)</f>
        <v>0.88625678496221982</v>
      </c>
      <c r="P5">
        <v>1.5</v>
      </c>
      <c r="Q5">
        <f t="shared" si="3"/>
        <v>0.10539922456186433</v>
      </c>
      <c r="R5">
        <f t="shared" si="12"/>
        <v>1.8161976736855929</v>
      </c>
      <c r="S5">
        <f t="shared" si="13"/>
        <v>1.7372408126172596</v>
      </c>
      <c r="U5">
        <v>3</v>
      </c>
      <c r="V5">
        <f t="shared" si="4"/>
        <v>1.2340980408667956E-4</v>
      </c>
      <c r="W5">
        <f t="shared" si="14"/>
        <v>1.4717645842939426</v>
      </c>
      <c r="X5">
        <f t="shared" si="15"/>
        <v>1.4717645842939429</v>
      </c>
      <c r="AA5" s="2" t="s">
        <v>5</v>
      </c>
      <c r="AB5" s="3">
        <f>($E$2-AB4)/$E$2</f>
        <v>-0.69321119041323931</v>
      </c>
      <c r="AC5" s="3">
        <f>($E$2-AC4)/$E$2</f>
        <v>-0.69321119041323931</v>
      </c>
    </row>
    <row r="6" spans="1:29" x14ac:dyDescent="0.4">
      <c r="A6">
        <v>-2.6</v>
      </c>
      <c r="B6">
        <f t="shared" si="0"/>
        <v>1.1592291739045903E-3</v>
      </c>
      <c r="C6">
        <f t="shared" si="6"/>
        <v>2.4578561242349331E-4</v>
      </c>
      <c r="D6">
        <f t="shared" si="7"/>
        <v>1.939946439325978E-4</v>
      </c>
      <c r="F6">
        <v>-1</v>
      </c>
      <c r="G6">
        <f t="shared" si="1"/>
        <v>0.36787944117144233</v>
      </c>
      <c r="H6">
        <f t="shared" si="8"/>
        <v>0.24676237937913428</v>
      </c>
      <c r="I6">
        <f t="shared" si="9"/>
        <v>0.15482337153729536</v>
      </c>
      <c r="K6">
        <v>1</v>
      </c>
      <c r="L6">
        <f t="shared" si="2"/>
        <v>0.36787944117144233</v>
      </c>
      <c r="M6">
        <f t="shared" si="16"/>
        <v>1.7540745212316189</v>
      </c>
      <c r="N6">
        <f t="shared" si="17"/>
        <v>1.570196505547941</v>
      </c>
      <c r="P6">
        <v>3</v>
      </c>
      <c r="Q6">
        <f t="shared" si="3"/>
        <v>1.2340980408667956E-4</v>
      </c>
      <c r="R6">
        <f t="shared" si="12"/>
        <v>1.816382788391723</v>
      </c>
      <c r="S6">
        <f t="shared" si="13"/>
        <v>1.816382788391723</v>
      </c>
      <c r="V6" s="2" t="s">
        <v>5</v>
      </c>
      <c r="W6" s="3">
        <f>($E$2-W5)/$E$2</f>
        <v>0.16943307884089018</v>
      </c>
      <c r="X6" s="3">
        <f>($E$2-X5)/$E$2</f>
        <v>0.16943307884089004</v>
      </c>
    </row>
    <row r="7" spans="1:29" x14ac:dyDescent="0.4">
      <c r="A7">
        <v>-2.5</v>
      </c>
      <c r="B7">
        <f t="shared" si="0"/>
        <v>1.9304541362277093E-3</v>
      </c>
      <c r="C7">
        <f t="shared" si="6"/>
        <v>4.3883102604626442E-4</v>
      </c>
      <c r="D7">
        <f t="shared" si="7"/>
        <v>3.4847880943921286E-4</v>
      </c>
      <c r="F7">
        <v>-0.5</v>
      </c>
      <c r="G7">
        <f t="shared" si="1"/>
        <v>0.77880078307140488</v>
      </c>
      <c r="H7">
        <f t="shared" si="8"/>
        <v>0.63616277091483675</v>
      </c>
      <c r="I7">
        <f t="shared" si="9"/>
        <v>0.44149342759800719</v>
      </c>
      <c r="K7">
        <v>2</v>
      </c>
      <c r="L7">
        <f t="shared" si="2"/>
        <v>1.8315638888734179E-2</v>
      </c>
      <c r="M7">
        <f t="shared" si="16"/>
        <v>1.7723901601203531</v>
      </c>
      <c r="N7">
        <f t="shared" si="17"/>
        <v>1.7632940455780293</v>
      </c>
      <c r="Q7" s="2" t="s">
        <v>5</v>
      </c>
      <c r="R7" s="3">
        <f>($E$2-R6)/$E$2</f>
        <v>-2.504672031135606E-2</v>
      </c>
      <c r="S7" s="3">
        <f>($E$2-S6)/$E$2</f>
        <v>-2.504672031135606E-2</v>
      </c>
    </row>
    <row r="8" spans="1:29" x14ac:dyDescent="0.4">
      <c r="A8">
        <v>-2.4</v>
      </c>
      <c r="B8">
        <f t="shared" si="0"/>
        <v>3.1511115984444414E-3</v>
      </c>
      <c r="C8">
        <f t="shared" si="6"/>
        <v>7.5394218589070882E-4</v>
      </c>
      <c r="D8">
        <f t="shared" si="7"/>
        <v>6.0255709617282067E-4</v>
      </c>
      <c r="F8">
        <v>0</v>
      </c>
      <c r="G8">
        <f t="shared" si="1"/>
        <v>1</v>
      </c>
      <c r="H8">
        <f t="shared" si="8"/>
        <v>1.1361627709148368</v>
      </c>
      <c r="I8">
        <f t="shared" si="9"/>
        <v>0.8861936233658585</v>
      </c>
      <c r="K8">
        <v>3</v>
      </c>
      <c r="L8">
        <f t="shared" si="2"/>
        <v>1.2340980408667956E-4</v>
      </c>
      <c r="M8">
        <f t="shared" si="16"/>
        <v>1.7725135699244399</v>
      </c>
      <c r="N8">
        <f t="shared" si="17"/>
        <v>1.7725135699244396</v>
      </c>
    </row>
    <row r="9" spans="1:29" x14ac:dyDescent="0.4">
      <c r="A9">
        <v>-2.2999999999999998</v>
      </c>
      <c r="B9">
        <f t="shared" si="0"/>
        <v>5.0417602596909833E-3</v>
      </c>
      <c r="C9">
        <f t="shared" si="6"/>
        <v>1.2581182118598076E-3</v>
      </c>
      <c r="D9">
        <f t="shared" si="7"/>
        <v>1.0122006890795922E-3</v>
      </c>
      <c r="F9">
        <v>0.5</v>
      </c>
      <c r="G9">
        <f t="shared" si="1"/>
        <v>0.77880078307140488</v>
      </c>
      <c r="H9">
        <f t="shared" si="8"/>
        <v>1.5255631624505392</v>
      </c>
      <c r="I9">
        <f t="shared" si="9"/>
        <v>1.3308938191337099</v>
      </c>
      <c r="L9" s="2" t="s">
        <v>5</v>
      </c>
      <c r="M9" s="3">
        <f>($E$2-M8)/$E$2</f>
        <v>-2.8982501379224015E-4</v>
      </c>
      <c r="N9" s="3">
        <f>($E$2-N8)/$E$2</f>
        <v>-2.8982501379211481E-4</v>
      </c>
    </row>
    <row r="10" spans="1:29" x14ac:dyDescent="0.4">
      <c r="A10">
        <v>-2.2000000000000002</v>
      </c>
      <c r="B10">
        <f t="shared" si="0"/>
        <v>7.9070540515934346E-3</v>
      </c>
      <c r="C10">
        <f t="shared" si="6"/>
        <v>2.0488236170191484E-3</v>
      </c>
      <c r="D10">
        <f t="shared" si="7"/>
        <v>1.6596414046438108E-3</v>
      </c>
      <c r="F10">
        <v>1</v>
      </c>
      <c r="G10">
        <f t="shared" si="1"/>
        <v>0.36787944117144233</v>
      </c>
      <c r="H10">
        <f t="shared" si="8"/>
        <v>1.7095028830362604</v>
      </c>
      <c r="I10">
        <f t="shared" si="9"/>
        <v>1.6175638751944217</v>
      </c>
    </row>
    <row r="11" spans="1:29" x14ac:dyDescent="0.4">
      <c r="A11">
        <v>-2.1</v>
      </c>
      <c r="B11">
        <f t="shared" si="0"/>
        <v>1.2155178329914935E-2</v>
      </c>
      <c r="C11">
        <f t="shared" si="6"/>
        <v>3.2643414500106429E-3</v>
      </c>
      <c r="D11">
        <f t="shared" si="7"/>
        <v>2.66275302371923E-3</v>
      </c>
      <c r="F11">
        <v>1.5</v>
      </c>
      <c r="G11">
        <f t="shared" si="1"/>
        <v>0.10539922456186433</v>
      </c>
      <c r="H11">
        <f t="shared" si="8"/>
        <v>1.7622024953171926</v>
      </c>
      <c r="I11">
        <f t="shared" si="9"/>
        <v>1.7358835416277483</v>
      </c>
    </row>
    <row r="12" spans="1:29" x14ac:dyDescent="0.4">
      <c r="A12">
        <v>-2</v>
      </c>
      <c r="B12">
        <f t="shared" si="0"/>
        <v>1.8315638888734179E-2</v>
      </c>
      <c r="C12">
        <f t="shared" si="6"/>
        <v>5.0959053388840627E-3</v>
      </c>
      <c r="D12">
        <f t="shared" si="7"/>
        <v>4.1862938846516868E-3</v>
      </c>
      <c r="F12">
        <v>2</v>
      </c>
      <c r="G12">
        <f t="shared" si="1"/>
        <v>1.8315638888734179E-2</v>
      </c>
      <c r="H12">
        <f t="shared" si="8"/>
        <v>1.7713603147615598</v>
      </c>
      <c r="I12">
        <f t="shared" si="9"/>
        <v>1.7668122574903979</v>
      </c>
    </row>
    <row r="13" spans="1:29" x14ac:dyDescent="0.4">
      <c r="A13">
        <v>-1.9</v>
      </c>
      <c r="B13">
        <f t="shared" si="0"/>
        <v>2.7051846866350416E-2</v>
      </c>
      <c r="C13">
        <f t="shared" si="6"/>
        <v>7.8010900255191069E-3</v>
      </c>
      <c r="D13">
        <f t="shared" si="7"/>
        <v>6.4546681724059179E-3</v>
      </c>
      <c r="F13">
        <v>2.5</v>
      </c>
      <c r="G13">
        <f t="shared" si="1"/>
        <v>1.9304541362277093E-3</v>
      </c>
      <c r="H13">
        <f t="shared" si="8"/>
        <v>1.7723255418296735</v>
      </c>
      <c r="I13">
        <f t="shared" si="9"/>
        <v>1.7718737807466385</v>
      </c>
    </row>
    <row r="14" spans="1:29" x14ac:dyDescent="0.4">
      <c r="A14">
        <v>-1.8</v>
      </c>
      <c r="B14">
        <f t="shared" si="0"/>
        <v>3.9163895098987066E-2</v>
      </c>
      <c r="C14">
        <f t="shared" si="6"/>
        <v>1.1717479535417808E-2</v>
      </c>
      <c r="D14">
        <f t="shared" si="7"/>
        <v>9.7654552706727873E-3</v>
      </c>
      <c r="F14">
        <v>3</v>
      </c>
      <c r="G14">
        <f t="shared" si="1"/>
        <v>1.2340980408667956E-4</v>
      </c>
      <c r="H14">
        <f t="shared" si="8"/>
        <v>1.7723872467317168</v>
      </c>
      <c r="I14">
        <f t="shared" si="9"/>
        <v>1.772387246731717</v>
      </c>
    </row>
    <row r="15" spans="1:29" x14ac:dyDescent="0.4">
      <c r="A15">
        <v>-1.7</v>
      </c>
      <c r="B15">
        <f t="shared" si="0"/>
        <v>5.5576212611483086E-2</v>
      </c>
      <c r="C15">
        <f t="shared" si="6"/>
        <v>1.727510079656612E-2</v>
      </c>
      <c r="D15">
        <f t="shared" si="7"/>
        <v>1.4502460656196299E-2</v>
      </c>
      <c r="G15" s="2" t="s">
        <v>5</v>
      </c>
      <c r="H15" s="3">
        <f>($E$2-H14)/$E$2</f>
        <v>-2.1853653031419327E-4</v>
      </c>
      <c r="I15" s="3">
        <f>($E$2-I14)/$E$2</f>
        <v>-2.1853653031431858E-4</v>
      </c>
    </row>
    <row r="16" spans="1:29" x14ac:dyDescent="0.4">
      <c r="A16">
        <v>-1.6</v>
      </c>
      <c r="B16">
        <f t="shared" si="0"/>
        <v>7.7304740443299713E-2</v>
      </c>
      <c r="C16">
        <f t="shared" si="6"/>
        <v>2.5005574840896081E-2</v>
      </c>
      <c r="D16">
        <f t="shared" si="7"/>
        <v>2.1146508308935431E-2</v>
      </c>
    </row>
    <row r="17" spans="1:4" x14ac:dyDescent="0.4">
      <c r="A17">
        <v>-1.5</v>
      </c>
      <c r="B17">
        <f t="shared" si="0"/>
        <v>0.10539922456186433</v>
      </c>
      <c r="C17">
        <f t="shared" si="6"/>
        <v>3.5545497297082521E-2</v>
      </c>
      <c r="D17">
        <f t="shared" si="7"/>
        <v>3.0281706559193641E-2</v>
      </c>
    </row>
    <row r="18" spans="1:4" x14ac:dyDescent="0.4">
      <c r="A18">
        <v>-1.4</v>
      </c>
      <c r="B18">
        <f t="shared" si="0"/>
        <v>0.14085842092104503</v>
      </c>
      <c r="C18">
        <f t="shared" si="6"/>
        <v>4.963133938918704E-2</v>
      </c>
      <c r="D18">
        <f t="shared" si="7"/>
        <v>4.2594588833339123E-2</v>
      </c>
    </row>
    <row r="19" spans="1:4" x14ac:dyDescent="0.4">
      <c r="A19">
        <v>-1.3</v>
      </c>
      <c r="B19">
        <f t="shared" si="0"/>
        <v>0.18451952399298924</v>
      </c>
      <c r="C19">
        <f t="shared" si="6"/>
        <v>6.8083291788485933E-2</v>
      </c>
      <c r="D19">
        <f t="shared" si="7"/>
        <v>5.8863486079040815E-2</v>
      </c>
    </row>
    <row r="20" spans="1:4" x14ac:dyDescent="0.4">
      <c r="A20">
        <v>-1.2</v>
      </c>
      <c r="B20">
        <f t="shared" si="0"/>
        <v>0.23692775868212176</v>
      </c>
      <c r="C20">
        <f t="shared" si="6"/>
        <v>9.1776067656698129E-2</v>
      </c>
      <c r="D20">
        <f t="shared" si="7"/>
        <v>7.993585021279638E-2</v>
      </c>
    </row>
    <row r="21" spans="1:4" x14ac:dyDescent="0.4">
      <c r="A21">
        <v>-1.1000000000000001</v>
      </c>
      <c r="B21">
        <f t="shared" si="0"/>
        <v>0.29819727942988733</v>
      </c>
      <c r="C21">
        <f t="shared" si="6"/>
        <v>0.12159579559968682</v>
      </c>
      <c r="D21">
        <f t="shared" si="7"/>
        <v>0.1066921021183968</v>
      </c>
    </row>
    <row r="22" spans="1:4" x14ac:dyDescent="0.4">
      <c r="A22">
        <v>-1</v>
      </c>
      <c r="B22">
        <f t="shared" si="0"/>
        <v>0.36787944117144233</v>
      </c>
      <c r="C22">
        <f t="shared" si="6"/>
        <v>0.15838373971683109</v>
      </c>
      <c r="D22">
        <f t="shared" si="7"/>
        <v>0.13999593814846331</v>
      </c>
    </row>
    <row r="23" spans="1:4" x14ac:dyDescent="0.4">
      <c r="A23">
        <v>-0.9</v>
      </c>
      <c r="B23">
        <f t="shared" si="0"/>
        <v>0.44485806622294111</v>
      </c>
      <c r="C23">
        <f t="shared" si="6"/>
        <v>0.20286954633912518</v>
      </c>
      <c r="D23">
        <f t="shared" si="7"/>
        <v>0.18063281351818247</v>
      </c>
    </row>
    <row r="24" spans="1:4" x14ac:dyDescent="0.4">
      <c r="A24">
        <v>-0.8</v>
      </c>
      <c r="B24">
        <f t="shared" si="0"/>
        <v>0.52729242404304855</v>
      </c>
      <c r="C24">
        <f t="shared" si="6"/>
        <v>0.25559878874343001</v>
      </c>
      <c r="D24">
        <f t="shared" si="7"/>
        <v>0.22924033803148194</v>
      </c>
    </row>
    <row r="25" spans="1:4" x14ac:dyDescent="0.4">
      <c r="A25">
        <v>-0.7</v>
      </c>
      <c r="B25">
        <f t="shared" si="0"/>
        <v>0.61262639418441611</v>
      </c>
      <c r="C25">
        <f t="shared" si="6"/>
        <v>0.31686142816187168</v>
      </c>
      <c r="D25">
        <f t="shared" si="7"/>
        <v>0.28623627894285525</v>
      </c>
    </row>
    <row r="26" spans="1:4" x14ac:dyDescent="0.4">
      <c r="A26">
        <v>-0.6</v>
      </c>
      <c r="B26">
        <f t="shared" si="0"/>
        <v>0.69767632607103103</v>
      </c>
      <c r="C26">
        <f t="shared" si="6"/>
        <v>0.38662906076897474</v>
      </c>
      <c r="D26">
        <f t="shared" si="7"/>
        <v>0.35175141495562756</v>
      </c>
    </row>
    <row r="27" spans="1:4" x14ac:dyDescent="0.4">
      <c r="A27">
        <v>-0.5</v>
      </c>
      <c r="B27">
        <f t="shared" si="0"/>
        <v>0.77880078307140488</v>
      </c>
      <c r="C27">
        <f t="shared" si="6"/>
        <v>0.46450913907611524</v>
      </c>
      <c r="D27">
        <f t="shared" si="7"/>
        <v>0.42557527041274934</v>
      </c>
    </row>
    <row r="28" spans="1:4" x14ac:dyDescent="0.4">
      <c r="A28">
        <v>-0.4</v>
      </c>
      <c r="B28">
        <f t="shared" si="0"/>
        <v>0.85214378896621135</v>
      </c>
      <c r="C28">
        <f t="shared" si="6"/>
        <v>0.54972351797273633</v>
      </c>
      <c r="D28">
        <f t="shared" si="7"/>
        <v>0.50712249901463013</v>
      </c>
    </row>
    <row r="29" spans="1:4" x14ac:dyDescent="0.4">
      <c r="A29">
        <v>-0.3</v>
      </c>
      <c r="B29">
        <f t="shared" si="0"/>
        <v>0.91393118527122819</v>
      </c>
      <c r="C29">
        <f t="shared" si="6"/>
        <v>0.64111663649985917</v>
      </c>
      <c r="D29">
        <f t="shared" si="7"/>
        <v>0.5954262477265021</v>
      </c>
    </row>
    <row r="30" spans="1:4" x14ac:dyDescent="0.4">
      <c r="A30">
        <v>-0.2</v>
      </c>
      <c r="B30">
        <f t="shared" si="0"/>
        <v>0.96078943915232318</v>
      </c>
      <c r="C30">
        <f t="shared" si="6"/>
        <v>0.73719558041509148</v>
      </c>
      <c r="D30">
        <f t="shared" si="7"/>
        <v>0.68916227894767967</v>
      </c>
    </row>
    <row r="31" spans="1:4" x14ac:dyDescent="0.4">
      <c r="A31">
        <v>-0.1</v>
      </c>
      <c r="B31">
        <f t="shared" si="0"/>
        <v>0.99004983374916811</v>
      </c>
      <c r="C31">
        <f t="shared" si="6"/>
        <v>0.83620056379000829</v>
      </c>
      <c r="D31">
        <f t="shared" si="7"/>
        <v>0.78670424259275429</v>
      </c>
    </row>
    <row r="32" spans="1:4" x14ac:dyDescent="0.4">
      <c r="A32">
        <v>0</v>
      </c>
      <c r="B32">
        <f t="shared" si="0"/>
        <v>1</v>
      </c>
      <c r="C32">
        <f t="shared" si="6"/>
        <v>0.93620056379000827</v>
      </c>
      <c r="D32">
        <f t="shared" si="7"/>
        <v>0.88620673428021268</v>
      </c>
    </row>
    <row r="33" spans="1:4" x14ac:dyDescent="0.4">
      <c r="A33">
        <v>0.1</v>
      </c>
      <c r="B33">
        <f t="shared" si="0"/>
        <v>0.99004983374916811</v>
      </c>
      <c r="C33">
        <f t="shared" si="6"/>
        <v>1.0352055471649251</v>
      </c>
      <c r="D33">
        <f t="shared" si="7"/>
        <v>0.98570922596767108</v>
      </c>
    </row>
    <row r="34" spans="1:4" x14ac:dyDescent="0.4">
      <c r="A34">
        <v>0.2</v>
      </c>
      <c r="B34">
        <f t="shared" si="0"/>
        <v>0.96078943915232318</v>
      </c>
      <c r="C34">
        <f t="shared" si="6"/>
        <v>1.1312844910801574</v>
      </c>
      <c r="D34">
        <f t="shared" si="7"/>
        <v>1.0832511896127457</v>
      </c>
    </row>
    <row r="35" spans="1:4" x14ac:dyDescent="0.4">
      <c r="A35">
        <v>0.3</v>
      </c>
      <c r="B35">
        <f t="shared" si="0"/>
        <v>0.91393118527122819</v>
      </c>
      <c r="C35">
        <f t="shared" si="6"/>
        <v>1.2226776096072802</v>
      </c>
      <c r="D35">
        <f t="shared" si="7"/>
        <v>1.1769872208339232</v>
      </c>
    </row>
    <row r="36" spans="1:4" x14ac:dyDescent="0.4">
      <c r="A36">
        <v>0.4</v>
      </c>
      <c r="B36">
        <f t="shared" si="0"/>
        <v>0.85214378896621135</v>
      </c>
      <c r="C36">
        <f t="shared" si="6"/>
        <v>1.3078919885039013</v>
      </c>
      <c r="D36">
        <f t="shared" si="7"/>
        <v>1.2652909695457952</v>
      </c>
    </row>
    <row r="37" spans="1:4" x14ac:dyDescent="0.4">
      <c r="A37">
        <v>0.5</v>
      </c>
      <c r="B37">
        <f t="shared" si="0"/>
        <v>0.77880078307140488</v>
      </c>
      <c r="C37">
        <f t="shared" si="6"/>
        <v>1.3857720668110418</v>
      </c>
      <c r="D37">
        <f t="shared" si="7"/>
        <v>1.346838198147676</v>
      </c>
    </row>
    <row r="38" spans="1:4" x14ac:dyDescent="0.4">
      <c r="A38">
        <v>0.6</v>
      </c>
      <c r="B38">
        <f t="shared" si="0"/>
        <v>0.69767632607103103</v>
      </c>
      <c r="C38">
        <f t="shared" si="6"/>
        <v>1.4555396994181449</v>
      </c>
      <c r="D38">
        <f t="shared" si="7"/>
        <v>1.4206620536047978</v>
      </c>
    </row>
    <row r="39" spans="1:4" x14ac:dyDescent="0.4">
      <c r="A39">
        <v>0.7</v>
      </c>
      <c r="B39">
        <f t="shared" si="0"/>
        <v>0.61262639418441611</v>
      </c>
      <c r="C39">
        <f t="shared" si="6"/>
        <v>1.5168023388365866</v>
      </c>
      <c r="D39">
        <f t="shared" si="7"/>
        <v>1.4861771896175702</v>
      </c>
    </row>
    <row r="40" spans="1:4" x14ac:dyDescent="0.4">
      <c r="A40">
        <v>0.8</v>
      </c>
      <c r="B40">
        <f t="shared" si="0"/>
        <v>0.52729242404304855</v>
      </c>
      <c r="C40">
        <f t="shared" si="6"/>
        <v>1.5695315812408914</v>
      </c>
      <c r="D40">
        <f t="shared" si="7"/>
        <v>1.5431731305289436</v>
      </c>
    </row>
    <row r="41" spans="1:4" x14ac:dyDescent="0.4">
      <c r="A41">
        <v>0.9</v>
      </c>
      <c r="B41">
        <f t="shared" si="0"/>
        <v>0.44485806622294111</v>
      </c>
      <c r="C41">
        <f t="shared" si="6"/>
        <v>1.6140173878631856</v>
      </c>
      <c r="D41">
        <f t="shared" si="7"/>
        <v>1.5917806550422431</v>
      </c>
    </row>
    <row r="42" spans="1:4" x14ac:dyDescent="0.4">
      <c r="A42">
        <v>1</v>
      </c>
      <c r="B42">
        <f t="shared" si="0"/>
        <v>0.36787944117144233</v>
      </c>
      <c r="C42">
        <f t="shared" si="6"/>
        <v>1.6508053319803297</v>
      </c>
      <c r="D42">
        <f t="shared" si="7"/>
        <v>1.6324175304119621</v>
      </c>
    </row>
    <row r="43" spans="1:4" x14ac:dyDescent="0.4">
      <c r="A43">
        <v>1.1000000000000001</v>
      </c>
      <c r="B43">
        <f t="shared" si="0"/>
        <v>0.29819727942988733</v>
      </c>
      <c r="C43">
        <f t="shared" si="6"/>
        <v>1.6806250599233186</v>
      </c>
      <c r="D43">
        <f t="shared" si="7"/>
        <v>1.6657213664420287</v>
      </c>
    </row>
    <row r="44" spans="1:4" x14ac:dyDescent="0.4">
      <c r="A44">
        <v>1.2</v>
      </c>
      <c r="B44">
        <f t="shared" si="0"/>
        <v>0.23692775868212176</v>
      </c>
      <c r="C44">
        <f t="shared" si="6"/>
        <v>1.7043178357915307</v>
      </c>
      <c r="D44">
        <f t="shared" si="7"/>
        <v>1.6924776183476291</v>
      </c>
    </row>
    <row r="45" spans="1:4" x14ac:dyDescent="0.4">
      <c r="A45">
        <v>1.3</v>
      </c>
      <c r="B45">
        <f t="shared" si="0"/>
        <v>0.18451952399298924</v>
      </c>
      <c r="C45">
        <f t="shared" si="6"/>
        <v>1.7227697881908297</v>
      </c>
      <c r="D45">
        <f t="shared" si="7"/>
        <v>1.7135499824813847</v>
      </c>
    </row>
    <row r="46" spans="1:4" x14ac:dyDescent="0.4">
      <c r="A46">
        <v>1.4</v>
      </c>
      <c r="B46">
        <f t="shared" si="0"/>
        <v>0.14085842092104503</v>
      </c>
      <c r="C46">
        <f t="shared" si="6"/>
        <v>1.7368556302829341</v>
      </c>
      <c r="D46">
        <f t="shared" si="7"/>
        <v>1.7298188797270864</v>
      </c>
    </row>
    <row r="47" spans="1:4" x14ac:dyDescent="0.4">
      <c r="A47">
        <v>1.5</v>
      </c>
      <c r="B47">
        <f t="shared" si="0"/>
        <v>0.10539922456186433</v>
      </c>
      <c r="C47">
        <f t="shared" si="6"/>
        <v>1.7473955527391205</v>
      </c>
      <c r="D47">
        <f t="shared" si="7"/>
        <v>1.7421317620012318</v>
      </c>
    </row>
    <row r="48" spans="1:4" x14ac:dyDescent="0.4">
      <c r="A48">
        <v>1.6</v>
      </c>
      <c r="B48">
        <f t="shared" si="0"/>
        <v>7.7304740443299713E-2</v>
      </c>
      <c r="C48">
        <f t="shared" si="6"/>
        <v>1.7551260267834505</v>
      </c>
      <c r="D48">
        <f t="shared" si="7"/>
        <v>1.7512669602514899</v>
      </c>
    </row>
    <row r="49" spans="1:4" x14ac:dyDescent="0.4">
      <c r="A49">
        <v>1.7</v>
      </c>
      <c r="B49">
        <f t="shared" si="0"/>
        <v>5.5576212611483086E-2</v>
      </c>
      <c r="C49">
        <f t="shared" si="6"/>
        <v>1.7606836480445989</v>
      </c>
      <c r="D49">
        <f t="shared" si="7"/>
        <v>1.7579110079042291</v>
      </c>
    </row>
    <row r="50" spans="1:4" x14ac:dyDescent="0.4">
      <c r="A50">
        <v>1.8</v>
      </c>
      <c r="B50">
        <f t="shared" si="0"/>
        <v>3.9163895098987066E-2</v>
      </c>
      <c r="C50">
        <f t="shared" si="6"/>
        <v>1.7646000375544977</v>
      </c>
      <c r="D50">
        <f t="shared" si="7"/>
        <v>1.7626480132897526</v>
      </c>
    </row>
    <row r="51" spans="1:4" x14ac:dyDescent="0.4">
      <c r="A51">
        <v>1.9</v>
      </c>
      <c r="B51">
        <f t="shared" si="0"/>
        <v>2.7051846866350416E-2</v>
      </c>
      <c r="C51">
        <f t="shared" si="6"/>
        <v>1.7673052222411327</v>
      </c>
      <c r="D51">
        <f t="shared" si="7"/>
        <v>1.7659588003880196</v>
      </c>
    </row>
    <row r="52" spans="1:4" x14ac:dyDescent="0.4">
      <c r="A52">
        <v>2</v>
      </c>
      <c r="B52">
        <f t="shared" si="0"/>
        <v>1.8315638888734179E-2</v>
      </c>
      <c r="C52">
        <f t="shared" si="6"/>
        <v>1.7691367861300062</v>
      </c>
      <c r="D52">
        <f t="shared" si="7"/>
        <v>1.7682271746757738</v>
      </c>
    </row>
    <row r="53" spans="1:4" x14ac:dyDescent="0.4">
      <c r="A53">
        <v>2.1</v>
      </c>
      <c r="B53">
        <f t="shared" si="0"/>
        <v>1.2155178329914935E-2</v>
      </c>
      <c r="C53">
        <f t="shared" si="6"/>
        <v>1.7703523039629978</v>
      </c>
      <c r="D53">
        <f t="shared" si="7"/>
        <v>1.7697507155367063</v>
      </c>
    </row>
    <row r="54" spans="1:4" x14ac:dyDescent="0.4">
      <c r="A54">
        <v>2.2000000000000002</v>
      </c>
      <c r="B54">
        <f t="shared" si="0"/>
        <v>7.9070540515934346E-3</v>
      </c>
      <c r="C54">
        <f t="shared" si="6"/>
        <v>1.7711430093681571</v>
      </c>
      <c r="D54">
        <f t="shared" si="7"/>
        <v>1.7707538271557817</v>
      </c>
    </row>
    <row r="55" spans="1:4" x14ac:dyDescent="0.4">
      <c r="A55">
        <v>2.2999999999999998</v>
      </c>
      <c r="B55">
        <f t="shared" si="0"/>
        <v>5.0417602596909833E-3</v>
      </c>
      <c r="C55">
        <f t="shared" si="6"/>
        <v>1.7716471853941262</v>
      </c>
      <c r="D55">
        <f t="shared" si="7"/>
        <v>1.771401267871346</v>
      </c>
    </row>
    <row r="56" spans="1:4" x14ac:dyDescent="0.4">
      <c r="A56">
        <v>2.4</v>
      </c>
      <c r="B56">
        <f t="shared" si="0"/>
        <v>3.1511115984444414E-3</v>
      </c>
      <c r="C56">
        <f t="shared" si="6"/>
        <v>1.7719622965539708</v>
      </c>
      <c r="D56">
        <f t="shared" si="7"/>
        <v>1.7718109114642528</v>
      </c>
    </row>
    <row r="57" spans="1:4" x14ac:dyDescent="0.4">
      <c r="A57">
        <v>2.5000000000000102</v>
      </c>
      <c r="B57">
        <f t="shared" si="0"/>
        <v>1.9304541362276098E-3</v>
      </c>
      <c r="C57">
        <f t="shared" si="6"/>
        <v>1.7721553419675935</v>
      </c>
      <c r="D57">
        <f t="shared" si="7"/>
        <v>1.7720649897509866</v>
      </c>
    </row>
    <row r="58" spans="1:4" x14ac:dyDescent="0.4">
      <c r="A58">
        <v>2.6</v>
      </c>
      <c r="B58">
        <f t="shared" si="0"/>
        <v>1.1592291739045903E-3</v>
      </c>
      <c r="C58">
        <f t="shared" si="6"/>
        <v>1.7722712648849839</v>
      </c>
      <c r="D58">
        <f t="shared" si="7"/>
        <v>1.7722194739164931</v>
      </c>
    </row>
    <row r="59" spans="1:4" x14ac:dyDescent="0.4">
      <c r="A59">
        <v>2.7</v>
      </c>
      <c r="B59">
        <f t="shared" si="0"/>
        <v>6.8232805275637604E-4</v>
      </c>
      <c r="C59">
        <f t="shared" si="6"/>
        <v>1.7723394976902596</v>
      </c>
      <c r="D59">
        <f t="shared" si="7"/>
        <v>1.7723115517778263</v>
      </c>
    </row>
    <row r="60" spans="1:4" x14ac:dyDescent="0.4">
      <c r="A60">
        <v>2.80000000000001</v>
      </c>
      <c r="B60">
        <f t="shared" si="0"/>
        <v>3.9366904065505623E-4</v>
      </c>
      <c r="C60">
        <f t="shared" si="6"/>
        <v>1.772378864594325</v>
      </c>
      <c r="D60">
        <f t="shared" si="7"/>
        <v>1.7723653516324969</v>
      </c>
    </row>
    <row r="61" spans="1:4" x14ac:dyDescent="0.4">
      <c r="A61">
        <v>2.9000000000000101</v>
      </c>
      <c r="B61">
        <f t="shared" si="0"/>
        <v>2.2262985691887593E-4</v>
      </c>
      <c r="C61">
        <f t="shared" si="6"/>
        <v>1.7724011275800169</v>
      </c>
      <c r="D61">
        <f t="shared" si="7"/>
        <v>1.7723961665773755</v>
      </c>
    </row>
    <row r="62" spans="1:4" x14ac:dyDescent="0.4">
      <c r="A62">
        <v>3.0000000000000102</v>
      </c>
      <c r="B62">
        <f>EXP(-A62*A62)</f>
        <v>1.2340980408667211E-4</v>
      </c>
      <c r="C62">
        <f t="shared" si="6"/>
        <v>1.7724134685604256</v>
      </c>
      <c r="D62">
        <f t="shared" si="7"/>
        <v>1.7724134685604258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2018-08-26T01:08:12Z</dcterms:modified>
</cp:coreProperties>
</file>