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1.current\doc.講義\計算材料学特論\20200703計算材料学特論\"/>
    </mc:Choice>
  </mc:AlternateContent>
  <xr:revisionPtr revIDLastSave="0" documentId="13_ncr:1_{312CE99E-33EA-4B7F-B12E-1AFD47D9CDA4}" xr6:coauthVersionLast="45" xr6:coauthVersionMax="45" xr10:uidLastSave="{00000000-0000-0000-0000-000000000000}"/>
  <bookViews>
    <workbookView xWindow="7320" yWindow="1170" windowWidth="21600" windowHeight="13605" xr2:uid="{DBDF95D7-19E5-4033-98E7-7AFB41052AA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C3" i="1"/>
  <c r="B4" i="1" s="1"/>
  <c r="B3" i="1"/>
  <c r="D2" i="1"/>
  <c r="C2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D4" i="1" l="1"/>
  <c r="B5" i="1" s="1"/>
  <c r="C4" i="1"/>
  <c r="D5" i="1" l="1"/>
  <c r="C5" i="1"/>
  <c r="B6" i="1" s="1"/>
  <c r="D6" i="1" l="1"/>
  <c r="B7" i="1"/>
  <c r="C6" i="1"/>
  <c r="C7" i="1" l="1"/>
  <c r="B8" i="1" s="1"/>
  <c r="D7" i="1"/>
  <c r="D8" i="1" l="1"/>
  <c r="C8" i="1"/>
  <c r="B9" i="1" s="1"/>
  <c r="D9" i="1" l="1"/>
  <c r="C9" i="1"/>
  <c r="B10" i="1" s="1"/>
  <c r="D10" i="1" l="1"/>
  <c r="C10" i="1"/>
  <c r="B11" i="1" s="1"/>
  <c r="D11" i="1" l="1"/>
  <c r="C11" i="1"/>
  <c r="B12" i="1" s="1"/>
  <c r="D12" i="1" l="1"/>
  <c r="B13" i="1" s="1"/>
  <c r="C12" i="1"/>
  <c r="D13" i="1" l="1"/>
  <c r="C13" i="1"/>
  <c r="B14" i="1" s="1"/>
  <c r="D14" i="1" l="1"/>
  <c r="C14" i="1"/>
  <c r="B15" i="1" s="1"/>
  <c r="C15" i="1" l="1"/>
  <c r="B16" i="1" s="1"/>
  <c r="D15" i="1"/>
  <c r="D16" i="1" l="1"/>
  <c r="C16" i="1"/>
  <c r="B17" i="1" s="1"/>
  <c r="C17" i="1" l="1"/>
  <c r="B18" i="1" s="1"/>
  <c r="D17" i="1"/>
  <c r="D18" i="1" l="1"/>
  <c r="C18" i="1"/>
  <c r="B19" i="1" s="1"/>
  <c r="C19" i="1" l="1"/>
  <c r="B20" i="1" s="1"/>
  <c r="D19" i="1"/>
  <c r="D20" i="1" l="1"/>
  <c r="C20" i="1"/>
</calcChain>
</file>

<file path=xl/sharedStrings.xml><?xml version="1.0" encoding="utf-8"?>
<sst xmlns="http://schemas.openxmlformats.org/spreadsheetml/2006/main" count="9" uniqueCount="9">
  <si>
    <t>f(x)</t>
    <phoneticPr fontId="1"/>
  </si>
  <si>
    <t>x</t>
    <phoneticPr fontId="1"/>
  </si>
  <si>
    <t>df/dx</t>
    <phoneticPr fontId="1"/>
  </si>
  <si>
    <t>y=5*cos(x)</t>
    <phoneticPr fontId="1"/>
  </si>
  <si>
    <t>y=x</t>
    <phoneticPr fontId="1"/>
  </si>
  <si>
    <t>iter</t>
    <phoneticPr fontId="1"/>
  </si>
  <si>
    <t>xi</t>
    <phoneticPr fontId="1"/>
  </si>
  <si>
    <t>f(xi)</t>
    <phoneticPr fontId="1"/>
  </si>
  <si>
    <t>df(xi)/dx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</si>
</sst>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Sheet1!$F$2:$F$32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Sheet1!$I$2:$I$32</c:f>
              <c:numCache>
                <c:formatCode>General</c:formatCode>
                <c:ptCount val="31"/>
                <c:pt idx="0">
                  <c:v>5</c:v>
                </c:pt>
                <c:pt idx="1">
                  <c:v>4.8750208263901298</c:v>
                </c:pt>
                <c:pt idx="2">
                  <c:v>4.7003328892062077</c:v>
                </c:pt>
                <c:pt idx="3">
                  <c:v>4.4766824456280299</c:v>
                </c:pt>
                <c:pt idx="4">
                  <c:v>4.2053049700144252</c:v>
                </c:pt>
                <c:pt idx="5">
                  <c:v>3.8879128094518638</c:v>
                </c:pt>
                <c:pt idx="6">
                  <c:v>3.5266780745483914</c:v>
                </c:pt>
                <c:pt idx="7">
                  <c:v>3.1242109364224424</c:v>
                </c:pt>
                <c:pt idx="8">
                  <c:v>2.683533546735827</c:v>
                </c:pt>
                <c:pt idx="9">
                  <c:v>2.2080498413533221</c:v>
                </c:pt>
                <c:pt idx="10">
                  <c:v>1.7015115293406988</c:v>
                </c:pt>
                <c:pt idx="11">
                  <c:v>1.1679806071278866</c:v>
                </c:pt>
                <c:pt idx="12">
                  <c:v>0.61178877238336815</c:v>
                </c:pt>
                <c:pt idx="13">
                  <c:v>3.7494143122936752E-2</c:v>
                </c:pt>
                <c:pt idx="14">
                  <c:v>-0.5501642854987947</c:v>
                </c:pt>
                <c:pt idx="15">
                  <c:v>-1.1463139916614855</c:v>
                </c:pt>
                <c:pt idx="16">
                  <c:v>-1.7459976115064442</c:v>
                </c:pt>
                <c:pt idx="17">
                  <c:v>-2.3442224714776234</c:v>
                </c:pt>
                <c:pt idx="18">
                  <c:v>-2.9360104734654353</c:v>
                </c:pt>
                <c:pt idx="19">
                  <c:v>-3.5164478343175167</c:v>
                </c:pt>
                <c:pt idx="20">
                  <c:v>-4.0807341827357124</c:v>
                </c:pt>
                <c:pt idx="21">
                  <c:v>-4.6242305229992873</c:v>
                </c:pt>
                <c:pt idx="22">
                  <c:v>-5.1425055862767293</c:v>
                </c:pt>
                <c:pt idx="23">
                  <c:v>-5.6313801063991207</c:v>
                </c:pt>
                <c:pt idx="24">
                  <c:v>-6.0869685777062266</c:v>
                </c:pt>
                <c:pt idx="25">
                  <c:v>-6.5057180777346684</c:v>
                </c:pt>
                <c:pt idx="26">
                  <c:v>-6.8844437668447362</c:v>
                </c:pt>
                <c:pt idx="27">
                  <c:v>-7.2203607100853064</c:v>
                </c:pt>
                <c:pt idx="28">
                  <c:v>-7.5111117033432899</c:v>
                </c:pt>
                <c:pt idx="29">
                  <c:v>-7.7547908257479534</c:v>
                </c:pt>
                <c:pt idx="30">
                  <c:v>-7.9499624830022269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D8-4EAB-8FF6-100148111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610256"/>
        <c:axId val="35444080"/>
      </c:scatterChart>
      <c:valAx>
        <c:axId val="53461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44080"/>
        <c:crosses val="autoZero"/>
        <c:crossBetween val="midCat"/>
      </c:valAx>
      <c:valAx>
        <c:axId val="354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461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y=5*cos(x)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Sheet1!$F$2:$F$32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Sheet1!$G$2:$G$32</c:f>
              <c:numCache>
                <c:formatCode>General</c:formatCode>
                <c:ptCount val="31"/>
                <c:pt idx="0">
                  <c:v>5</c:v>
                </c:pt>
                <c:pt idx="1">
                  <c:v>4.9750208263901294</c:v>
                </c:pt>
                <c:pt idx="2">
                  <c:v>4.9003328892062079</c:v>
                </c:pt>
                <c:pt idx="3">
                  <c:v>4.7766824456280297</c:v>
                </c:pt>
                <c:pt idx="4">
                  <c:v>4.6053049700144255</c:v>
                </c:pt>
                <c:pt idx="5">
                  <c:v>4.3879128094518638</c:v>
                </c:pt>
                <c:pt idx="6">
                  <c:v>4.1266780745483915</c:v>
                </c:pt>
                <c:pt idx="7">
                  <c:v>3.8242109364224426</c:v>
                </c:pt>
                <c:pt idx="8">
                  <c:v>3.4835335467358268</c:v>
                </c:pt>
                <c:pt idx="9">
                  <c:v>3.108049841353322</c:v>
                </c:pt>
                <c:pt idx="10">
                  <c:v>2.7015115293406988</c:v>
                </c:pt>
                <c:pt idx="11">
                  <c:v>2.2679806071278867</c:v>
                </c:pt>
                <c:pt idx="12">
                  <c:v>1.8117887723833681</c:v>
                </c:pt>
                <c:pt idx="13">
                  <c:v>1.3374941431229368</c:v>
                </c:pt>
                <c:pt idx="14">
                  <c:v>0.84983571450120521</c:v>
                </c:pt>
                <c:pt idx="15">
                  <c:v>0.35368600833851455</c:v>
                </c:pt>
                <c:pt idx="16">
                  <c:v>-0.14599761150644408</c:v>
                </c:pt>
                <c:pt idx="17">
                  <c:v>-0.64422247147762324</c:v>
                </c:pt>
                <c:pt idx="18">
                  <c:v>-1.1360104734654355</c:v>
                </c:pt>
                <c:pt idx="19">
                  <c:v>-1.6164478343175168</c:v>
                </c:pt>
                <c:pt idx="20">
                  <c:v>-2.080734182735712</c:v>
                </c:pt>
                <c:pt idx="21">
                  <c:v>-2.5242305229992876</c:v>
                </c:pt>
                <c:pt idx="22">
                  <c:v>-2.9425055862767291</c:v>
                </c:pt>
                <c:pt idx="23">
                  <c:v>-3.3313801063991204</c:v>
                </c:pt>
                <c:pt idx="24">
                  <c:v>-3.6869685777062271</c:v>
                </c:pt>
                <c:pt idx="25">
                  <c:v>-4.0057180777346684</c:v>
                </c:pt>
                <c:pt idx="26">
                  <c:v>-4.2844437668447366</c:v>
                </c:pt>
                <c:pt idx="27">
                  <c:v>-4.5203607100853063</c:v>
                </c:pt>
                <c:pt idx="28">
                  <c:v>-4.7111117033432901</c:v>
                </c:pt>
                <c:pt idx="29">
                  <c:v>-4.8547908257479531</c:v>
                </c:pt>
                <c:pt idx="30">
                  <c:v>-4.9499624830022269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0-4365-AFC9-F044F63AF760}"/>
            </c:ext>
          </c:extLst>
        </c:ser>
        <c:ser>
          <c:idx val="1"/>
          <c:order val="1"/>
          <c:tx>
            <c:strRef>
              <c:f>Sheet1!$H$1</c:f>
              <c:strCache>
                <c:ptCount val="1"/>
                <c:pt idx="0">
                  <c:v>y=x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Sheet1!$F$2:$F$32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Sheet1!$H$2:$H$32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B0-4365-AFC9-F044F63AF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516320"/>
        <c:axId val="33799552"/>
      </c:scatterChart>
      <c:valAx>
        <c:axId val="53751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99552"/>
        <c:crosses val="autoZero"/>
        <c:crossBetween val="midCat"/>
      </c:valAx>
      <c:valAx>
        <c:axId val="3379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751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538162</xdr:colOff>
      <xdr:row>10</xdr:row>
      <xdr:rowOff>138112</xdr:rowOff>
    </xdr:from>
    <xdr:to>
      <xdr:col>17</xdr:col>
      <xdr:colOff>252412</xdr:colOff>
      <xdr:row>22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31DACE-C3FC-4D56-A4D8-B3A389191B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576262</xdr:colOff>
      <xdr:row>0</xdr:row>
      <xdr:rowOff>23812</xdr:rowOff>
    </xdr:from>
    <xdr:to>
      <xdr:col>17</xdr:col>
      <xdr:colOff>290512</xdr:colOff>
      <xdr:row>11</xdr:row>
      <xdr:rowOff>147637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3987F68-D26A-4A86-80D8-3CA645D7BF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D07F-EBAC-44AB-B94F-EC6620D4EB66}">
  <dimension ref="A1:J32"/>
  <sheetViews>
    <sheetView tabSelected="1" workbookViewId="0">
      <selection activeCell="B4" sqref="B4"/>
    </sheetView>
  </sheetViews>
  <sheetFormatPr defaultRowHeight="18.75" x14ac:dyDescent="0.4"/>
  <cols>
    <col min="2" max="2" width="13.75" customWidth="1"/>
    <col min="10" max="10" width="9.375" bestFit="1" customWidth="1"/>
    <col min="11" max="12" width="9.375" customWidth="1"/>
  </cols>
  <sheetData>
    <row r="1" spans="1:10" x14ac:dyDescent="0.4">
      <c r="A1" t="s">
        <v>5</v>
      </c>
      <c r="B1" t="s">
        <v>6</v>
      </c>
      <c r="C1" t="s">
        <v>7</v>
      </c>
      <c r="D1" t="s">
        <v>8</v>
      </c>
      <c r="F1" t="s">
        <v>1</v>
      </c>
      <c r="G1" t="s">
        <v>3</v>
      </c>
      <c r="H1" t="s">
        <v>4</v>
      </c>
      <c r="I1" t="s">
        <v>0</v>
      </c>
      <c r="J1" t="s">
        <v>2</v>
      </c>
    </row>
    <row r="2" spans="1:10" x14ac:dyDescent="0.4">
      <c r="A2">
        <v>0</v>
      </c>
      <c r="B2">
        <v>1</v>
      </c>
      <c r="C2">
        <f>5*COS(B2)-B2</f>
        <v>1.7015115293406988</v>
      </c>
      <c r="D2">
        <f>-5*SIN(B2)-1</f>
        <v>-5.2073549240394827</v>
      </c>
      <c r="F2">
        <v>0</v>
      </c>
      <c r="G2">
        <f>5*COS(F2)</f>
        <v>5</v>
      </c>
      <c r="H2">
        <f>F2</f>
        <v>0</v>
      </c>
      <c r="I2">
        <f>5*COS(F2)-F2</f>
        <v>5</v>
      </c>
      <c r="J2">
        <f>-5*SIN(F2)+1</f>
        <v>1</v>
      </c>
    </row>
    <row r="3" spans="1:10" x14ac:dyDescent="0.4">
      <c r="A3">
        <v>1</v>
      </c>
      <c r="B3">
        <f>B2-C2/D2</f>
        <v>1.32675159541858</v>
      </c>
      <c r="C3">
        <f>5*COS(B3)-B3</f>
        <v>-0.11860423286173649</v>
      </c>
      <c r="D3">
        <f>-5*SIN(B3)-1</f>
        <v>-5.8518429437015937</v>
      </c>
      <c r="F3">
        <v>0.1</v>
      </c>
      <c r="G3">
        <f t="shared" ref="G3:G32" si="0">5*COS(F3)</f>
        <v>4.9750208263901294</v>
      </c>
      <c r="H3">
        <f t="shared" ref="H3:H32" si="1">F3</f>
        <v>0.1</v>
      </c>
      <c r="I3">
        <f t="shared" ref="I3:I32" si="2">5*COS(F3)-F3</f>
        <v>4.8750208263901298</v>
      </c>
      <c r="J3">
        <f t="shared" ref="J3:J32" si="3">-5*SIN(F3)+1</f>
        <v>0.50083291676585917</v>
      </c>
    </row>
    <row r="4" spans="1:10" x14ac:dyDescent="0.4">
      <c r="A4">
        <v>2</v>
      </c>
      <c r="B4">
        <f t="shared" ref="B4:B20" si="4">B3-C3/D3</f>
        <v>1.3064837526205446</v>
      </c>
      <c r="C4">
        <f t="shared" ref="C4:C20" si="5">5*COS(B4)-B4</f>
        <v>-2.5486857373491212E-4</v>
      </c>
      <c r="D4">
        <f t="shared" ref="D4:D20" si="6">-5*SIN(B4)-1</f>
        <v>-5.826361580163864</v>
      </c>
      <c r="F4">
        <v>0.2</v>
      </c>
      <c r="G4">
        <f t="shared" si="0"/>
        <v>4.9003328892062079</v>
      </c>
      <c r="H4">
        <f t="shared" si="1"/>
        <v>0.2</v>
      </c>
      <c r="I4">
        <f t="shared" si="2"/>
        <v>4.7003328892062077</v>
      </c>
      <c r="J4">
        <f t="shared" si="3"/>
        <v>6.653346024693918E-3</v>
      </c>
    </row>
    <row r="5" spans="1:10" x14ac:dyDescent="0.4">
      <c r="A5">
        <v>3</v>
      </c>
      <c r="B5">
        <f t="shared" si="4"/>
        <v>1.3064400085840258</v>
      </c>
      <c r="C5">
        <f t="shared" si="5"/>
        <v>-1.2498284629458567E-9</v>
      </c>
      <c r="D5">
        <f t="shared" si="6"/>
        <v>-5.8263044358221565</v>
      </c>
      <c r="F5">
        <v>0.3</v>
      </c>
      <c r="G5">
        <f t="shared" si="0"/>
        <v>4.7766824456280297</v>
      </c>
      <c r="H5">
        <f t="shared" si="1"/>
        <v>0.3</v>
      </c>
      <c r="I5">
        <f t="shared" si="2"/>
        <v>4.4766824456280299</v>
      </c>
      <c r="J5">
        <f t="shared" si="3"/>
        <v>-0.47760103330669779</v>
      </c>
    </row>
    <row r="6" spans="1:10" x14ac:dyDescent="0.4">
      <c r="A6">
        <v>4</v>
      </c>
      <c r="B6">
        <f t="shared" si="4"/>
        <v>1.3064400083695109</v>
      </c>
      <c r="C6">
        <f t="shared" si="5"/>
        <v>0</v>
      </c>
      <c r="D6">
        <f t="shared" si="6"/>
        <v>-5.8263044355419051</v>
      </c>
      <c r="F6">
        <v>0.4</v>
      </c>
      <c r="G6">
        <f t="shared" si="0"/>
        <v>4.6053049700144255</v>
      </c>
      <c r="H6">
        <f t="shared" si="1"/>
        <v>0.4</v>
      </c>
      <c r="I6">
        <f t="shared" si="2"/>
        <v>4.2053049700144252</v>
      </c>
      <c r="J6">
        <f t="shared" si="3"/>
        <v>-0.94709171154325267</v>
      </c>
    </row>
    <row r="7" spans="1:10" x14ac:dyDescent="0.4">
      <c r="A7">
        <v>5</v>
      </c>
      <c r="B7">
        <f t="shared" si="4"/>
        <v>1.3064400083695109</v>
      </c>
      <c r="C7">
        <f t="shared" si="5"/>
        <v>0</v>
      </c>
      <c r="D7">
        <f t="shared" si="6"/>
        <v>-5.8263044355419051</v>
      </c>
      <c r="F7">
        <v>0.5</v>
      </c>
      <c r="G7">
        <f t="shared" si="0"/>
        <v>4.3879128094518638</v>
      </c>
      <c r="H7">
        <f t="shared" si="1"/>
        <v>0.5</v>
      </c>
      <c r="I7">
        <f t="shared" si="2"/>
        <v>3.8879128094518638</v>
      </c>
      <c r="J7">
        <f t="shared" si="3"/>
        <v>-1.397127693021015</v>
      </c>
    </row>
    <row r="8" spans="1:10" x14ac:dyDescent="0.4">
      <c r="A8">
        <v>6</v>
      </c>
      <c r="B8">
        <f t="shared" si="4"/>
        <v>1.3064400083695109</v>
      </c>
      <c r="C8">
        <f t="shared" si="5"/>
        <v>0</v>
      </c>
      <c r="D8">
        <f t="shared" si="6"/>
        <v>-5.8263044355419051</v>
      </c>
      <c r="F8">
        <v>0.6</v>
      </c>
      <c r="G8">
        <f t="shared" si="0"/>
        <v>4.1266780745483915</v>
      </c>
      <c r="H8">
        <f t="shared" si="1"/>
        <v>0.6</v>
      </c>
      <c r="I8">
        <f t="shared" si="2"/>
        <v>3.5266780745483914</v>
      </c>
      <c r="J8">
        <f t="shared" si="3"/>
        <v>-1.8232123669751767</v>
      </c>
    </row>
    <row r="9" spans="1:10" x14ac:dyDescent="0.4">
      <c r="A9">
        <v>7</v>
      </c>
      <c r="B9">
        <f t="shared" si="4"/>
        <v>1.3064400083695109</v>
      </c>
      <c r="C9">
        <f t="shared" si="5"/>
        <v>0</v>
      </c>
      <c r="D9">
        <f t="shared" si="6"/>
        <v>-5.8263044355419051</v>
      </c>
      <c r="F9">
        <v>0.7</v>
      </c>
      <c r="G9">
        <f t="shared" si="0"/>
        <v>3.8242109364224426</v>
      </c>
      <c r="H9">
        <f t="shared" si="1"/>
        <v>0.7</v>
      </c>
      <c r="I9">
        <f t="shared" si="2"/>
        <v>3.1242109364224424</v>
      </c>
      <c r="J9">
        <f t="shared" si="3"/>
        <v>-2.2210884361884551</v>
      </c>
    </row>
    <row r="10" spans="1:10" x14ac:dyDescent="0.4">
      <c r="A10">
        <v>8</v>
      </c>
      <c r="B10">
        <f t="shared" si="4"/>
        <v>1.3064400083695109</v>
      </c>
      <c r="C10">
        <f t="shared" si="5"/>
        <v>0</v>
      </c>
      <c r="D10">
        <f t="shared" si="6"/>
        <v>-5.8263044355419051</v>
      </c>
      <c r="F10">
        <v>0.8</v>
      </c>
      <c r="G10">
        <f t="shared" si="0"/>
        <v>3.4835335467358268</v>
      </c>
      <c r="H10">
        <f t="shared" si="1"/>
        <v>0.8</v>
      </c>
      <c r="I10">
        <f t="shared" si="2"/>
        <v>2.683533546735827</v>
      </c>
      <c r="J10">
        <f t="shared" si="3"/>
        <v>-2.5867804544976138</v>
      </c>
    </row>
    <row r="11" spans="1:10" x14ac:dyDescent="0.4">
      <c r="A11">
        <v>9</v>
      </c>
      <c r="B11">
        <f t="shared" si="4"/>
        <v>1.3064400083695109</v>
      </c>
      <c r="C11">
        <f t="shared" si="5"/>
        <v>0</v>
      </c>
      <c r="D11">
        <f t="shared" si="6"/>
        <v>-5.8263044355419051</v>
      </c>
      <c r="F11">
        <v>0.9</v>
      </c>
      <c r="G11">
        <f t="shared" si="0"/>
        <v>3.108049841353322</v>
      </c>
      <c r="H11">
        <f t="shared" si="1"/>
        <v>0.9</v>
      </c>
      <c r="I11">
        <f t="shared" si="2"/>
        <v>2.2080498413533221</v>
      </c>
      <c r="J11">
        <f t="shared" si="3"/>
        <v>-2.916634548137417</v>
      </c>
    </row>
    <row r="12" spans="1:10" x14ac:dyDescent="0.4">
      <c r="A12">
        <v>10</v>
      </c>
      <c r="B12">
        <f t="shared" si="4"/>
        <v>1.3064400083695109</v>
      </c>
      <c r="C12">
        <f t="shared" si="5"/>
        <v>0</v>
      </c>
      <c r="D12">
        <f t="shared" si="6"/>
        <v>-5.8263044355419051</v>
      </c>
      <c r="F12">
        <v>1</v>
      </c>
      <c r="G12">
        <f t="shared" si="0"/>
        <v>2.7015115293406988</v>
      </c>
      <c r="H12">
        <f t="shared" si="1"/>
        <v>1</v>
      </c>
      <c r="I12">
        <f t="shared" si="2"/>
        <v>1.7015115293406988</v>
      </c>
      <c r="J12">
        <f t="shared" si="3"/>
        <v>-3.2073549240394827</v>
      </c>
    </row>
    <row r="13" spans="1:10" x14ac:dyDescent="0.4">
      <c r="A13">
        <v>11</v>
      </c>
      <c r="B13">
        <f t="shared" si="4"/>
        <v>1.3064400083695109</v>
      </c>
      <c r="C13">
        <f t="shared" si="5"/>
        <v>0</v>
      </c>
      <c r="D13">
        <f t="shared" si="6"/>
        <v>-5.8263044355419051</v>
      </c>
      <c r="F13">
        <v>1.1000000000000001</v>
      </c>
      <c r="G13">
        <f t="shared" si="0"/>
        <v>2.2679806071278867</v>
      </c>
      <c r="H13">
        <f t="shared" si="1"/>
        <v>1.1000000000000001</v>
      </c>
      <c r="I13">
        <f t="shared" si="2"/>
        <v>1.1679806071278866</v>
      </c>
      <c r="J13">
        <f t="shared" si="3"/>
        <v>-3.4560368003071771</v>
      </c>
    </row>
    <row r="14" spans="1:10" x14ac:dyDescent="0.4">
      <c r="A14">
        <v>12</v>
      </c>
      <c r="B14">
        <f t="shared" si="4"/>
        <v>1.3064400083695109</v>
      </c>
      <c r="C14">
        <f t="shared" si="5"/>
        <v>0</v>
      </c>
      <c r="D14">
        <f t="shared" si="6"/>
        <v>-5.8263044355419051</v>
      </c>
      <c r="F14">
        <v>1.2</v>
      </c>
      <c r="G14">
        <f t="shared" si="0"/>
        <v>1.8117887723833681</v>
      </c>
      <c r="H14">
        <f t="shared" si="1"/>
        <v>1.2</v>
      </c>
      <c r="I14">
        <f t="shared" si="2"/>
        <v>0.61178877238336815</v>
      </c>
      <c r="J14">
        <f t="shared" si="3"/>
        <v>-3.660195429836131</v>
      </c>
    </row>
    <row r="15" spans="1:10" x14ac:dyDescent="0.4">
      <c r="A15">
        <v>13</v>
      </c>
      <c r="B15">
        <f t="shared" si="4"/>
        <v>1.3064400083695109</v>
      </c>
      <c r="C15">
        <f t="shared" si="5"/>
        <v>0</v>
      </c>
      <c r="D15">
        <f t="shared" si="6"/>
        <v>-5.8263044355419051</v>
      </c>
      <c r="F15">
        <v>1.3</v>
      </c>
      <c r="G15">
        <f t="shared" si="0"/>
        <v>1.3374941431229368</v>
      </c>
      <c r="H15">
        <f t="shared" si="1"/>
        <v>1.3</v>
      </c>
      <c r="I15">
        <f t="shared" si="2"/>
        <v>3.7494143122936752E-2</v>
      </c>
      <c r="J15">
        <f t="shared" si="3"/>
        <v>-3.8177909270859649</v>
      </c>
    </row>
    <row r="16" spans="1:10" x14ac:dyDescent="0.4">
      <c r="A16">
        <v>14</v>
      </c>
      <c r="B16">
        <f t="shared" si="4"/>
        <v>1.3064400083695109</v>
      </c>
      <c r="C16">
        <f t="shared" si="5"/>
        <v>0</v>
      </c>
      <c r="D16">
        <f t="shared" si="6"/>
        <v>-5.8263044355419051</v>
      </c>
      <c r="F16">
        <v>1.4</v>
      </c>
      <c r="G16">
        <f t="shared" si="0"/>
        <v>0.84983571450120521</v>
      </c>
      <c r="H16">
        <f t="shared" si="1"/>
        <v>1.4</v>
      </c>
      <c r="I16">
        <f t="shared" si="2"/>
        <v>-0.5501642854987947</v>
      </c>
      <c r="J16">
        <f t="shared" si="3"/>
        <v>-3.9272486499423005</v>
      </c>
    </row>
    <row r="17" spans="1:10" x14ac:dyDescent="0.4">
      <c r="A17">
        <v>15</v>
      </c>
      <c r="B17">
        <f t="shared" si="4"/>
        <v>1.3064400083695109</v>
      </c>
      <c r="C17">
        <f t="shared" si="5"/>
        <v>0</v>
      </c>
      <c r="D17">
        <f t="shared" si="6"/>
        <v>-5.8263044355419051</v>
      </c>
      <c r="F17">
        <v>1.5</v>
      </c>
      <c r="G17">
        <f t="shared" si="0"/>
        <v>0.35368600833851455</v>
      </c>
      <c r="H17">
        <f t="shared" si="1"/>
        <v>1.5</v>
      </c>
      <c r="I17">
        <f t="shared" si="2"/>
        <v>-1.1463139916614855</v>
      </c>
      <c r="J17">
        <f t="shared" si="3"/>
        <v>-3.9874749330202723</v>
      </c>
    </row>
    <row r="18" spans="1:10" x14ac:dyDescent="0.4">
      <c r="A18">
        <v>16</v>
      </c>
      <c r="B18">
        <f t="shared" si="4"/>
        <v>1.3064400083695109</v>
      </c>
      <c r="C18">
        <f t="shared" si="5"/>
        <v>0</v>
      </c>
      <c r="D18">
        <f t="shared" si="6"/>
        <v>-5.8263044355419051</v>
      </c>
      <c r="F18">
        <v>1.6</v>
      </c>
      <c r="G18">
        <f t="shared" si="0"/>
        <v>-0.14599761150644408</v>
      </c>
      <c r="H18">
        <f t="shared" si="1"/>
        <v>1.6</v>
      </c>
      <c r="I18">
        <f t="shared" si="2"/>
        <v>-1.7459976115064442</v>
      </c>
      <c r="J18">
        <f t="shared" si="3"/>
        <v>-3.9978680152075254</v>
      </c>
    </row>
    <row r="19" spans="1:10" x14ac:dyDescent="0.4">
      <c r="A19">
        <v>17</v>
      </c>
      <c r="B19">
        <f t="shared" si="4"/>
        <v>1.3064400083695109</v>
      </c>
      <c r="C19">
        <f t="shared" si="5"/>
        <v>0</v>
      </c>
      <c r="D19">
        <f t="shared" si="6"/>
        <v>-5.8263044355419051</v>
      </c>
      <c r="F19">
        <v>1.7</v>
      </c>
      <c r="G19">
        <f t="shared" si="0"/>
        <v>-0.64422247147762324</v>
      </c>
      <c r="H19">
        <f t="shared" si="1"/>
        <v>1.7</v>
      </c>
      <c r="I19">
        <f t="shared" si="2"/>
        <v>-2.3442224714776234</v>
      </c>
      <c r="J19">
        <f t="shared" si="3"/>
        <v>-3.9583240522623431</v>
      </c>
    </row>
    <row r="20" spans="1:10" x14ac:dyDescent="0.4">
      <c r="A20">
        <v>18</v>
      </c>
      <c r="B20">
        <f t="shared" si="4"/>
        <v>1.3064400083695109</v>
      </c>
      <c r="C20">
        <f t="shared" si="5"/>
        <v>0</v>
      </c>
      <c r="D20">
        <f t="shared" si="6"/>
        <v>-5.8263044355419051</v>
      </c>
      <c r="F20">
        <v>1.8</v>
      </c>
      <c r="G20">
        <f t="shared" si="0"/>
        <v>-1.1360104734654355</v>
      </c>
      <c r="H20">
        <f t="shared" si="1"/>
        <v>1.8</v>
      </c>
      <c r="I20">
        <f t="shared" si="2"/>
        <v>-2.9360104734654353</v>
      </c>
      <c r="J20">
        <f t="shared" si="3"/>
        <v>-3.8692381543909757</v>
      </c>
    </row>
    <row r="21" spans="1:10" x14ac:dyDescent="0.4">
      <c r="F21">
        <v>1.9</v>
      </c>
      <c r="G21">
        <f t="shared" si="0"/>
        <v>-1.6164478343175168</v>
      </c>
      <c r="H21">
        <f t="shared" si="1"/>
        <v>1.9</v>
      </c>
      <c r="I21">
        <f t="shared" si="2"/>
        <v>-3.5164478343175167</v>
      </c>
      <c r="J21">
        <f t="shared" si="3"/>
        <v>-3.731500438437072</v>
      </c>
    </row>
    <row r="22" spans="1:10" x14ac:dyDescent="0.4">
      <c r="F22">
        <v>2</v>
      </c>
      <c r="G22">
        <f t="shared" si="0"/>
        <v>-2.080734182735712</v>
      </c>
      <c r="H22">
        <f t="shared" si="1"/>
        <v>2</v>
      </c>
      <c r="I22">
        <f t="shared" si="2"/>
        <v>-4.0807341827357124</v>
      </c>
      <c r="J22">
        <f t="shared" si="3"/>
        <v>-3.5464871341284088</v>
      </c>
    </row>
    <row r="23" spans="1:10" x14ac:dyDescent="0.4">
      <c r="F23">
        <v>2.1</v>
      </c>
      <c r="G23">
        <f t="shared" si="0"/>
        <v>-2.5242305229992876</v>
      </c>
      <c r="H23">
        <f t="shared" si="1"/>
        <v>2.1</v>
      </c>
      <c r="I23">
        <f t="shared" si="2"/>
        <v>-4.6242305229992873</v>
      </c>
      <c r="J23">
        <f t="shared" si="3"/>
        <v>-3.3160468332443687</v>
      </c>
    </row>
    <row r="24" spans="1:10" x14ac:dyDescent="0.4">
      <c r="F24">
        <v>2.2000000000000002</v>
      </c>
      <c r="G24">
        <f t="shared" si="0"/>
        <v>-2.9425055862767291</v>
      </c>
      <c r="H24">
        <f t="shared" si="1"/>
        <v>2.2000000000000002</v>
      </c>
      <c r="I24">
        <f t="shared" si="2"/>
        <v>-5.1425055862767293</v>
      </c>
      <c r="J24">
        <f t="shared" si="3"/>
        <v>-3.0424820190979505</v>
      </c>
    </row>
    <row r="25" spans="1:10" x14ac:dyDescent="0.4">
      <c r="F25">
        <v>2.2999999999999998</v>
      </c>
      <c r="G25">
        <f t="shared" si="0"/>
        <v>-3.3313801063991204</v>
      </c>
      <c r="H25">
        <f t="shared" si="1"/>
        <v>2.2999999999999998</v>
      </c>
      <c r="I25">
        <f t="shared" si="2"/>
        <v>-5.6313801063991207</v>
      </c>
      <c r="J25">
        <f t="shared" si="3"/>
        <v>-2.7285260608836013</v>
      </c>
    </row>
    <row r="26" spans="1:10" x14ac:dyDescent="0.4">
      <c r="F26">
        <v>2.4</v>
      </c>
      <c r="G26">
        <f t="shared" si="0"/>
        <v>-3.6869685777062271</v>
      </c>
      <c r="H26">
        <f t="shared" si="1"/>
        <v>2.4</v>
      </c>
      <c r="I26">
        <f t="shared" si="2"/>
        <v>-6.0869685777062266</v>
      </c>
      <c r="J26">
        <f t="shared" si="3"/>
        <v>-2.3773159027557549</v>
      </c>
    </row>
    <row r="27" spans="1:10" x14ac:dyDescent="0.4">
      <c r="F27">
        <v>2.5</v>
      </c>
      <c r="G27">
        <f t="shared" si="0"/>
        <v>-4.0057180777346684</v>
      </c>
      <c r="H27">
        <f t="shared" si="1"/>
        <v>2.5</v>
      </c>
      <c r="I27">
        <f t="shared" si="2"/>
        <v>-6.5057180777346684</v>
      </c>
      <c r="J27">
        <f t="shared" si="3"/>
        <v>-1.9923607205197826</v>
      </c>
    </row>
    <row r="28" spans="1:10" x14ac:dyDescent="0.4">
      <c r="F28">
        <v>2.6</v>
      </c>
      <c r="G28">
        <f t="shared" si="0"/>
        <v>-4.2844437668447366</v>
      </c>
      <c r="H28">
        <f t="shared" si="1"/>
        <v>2.6</v>
      </c>
      <c r="I28">
        <f t="shared" si="2"/>
        <v>-6.8844437668447362</v>
      </c>
      <c r="J28">
        <f t="shared" si="3"/>
        <v>-1.5775068591073209</v>
      </c>
    </row>
    <row r="29" spans="1:10" x14ac:dyDescent="0.4">
      <c r="F29">
        <v>2.7</v>
      </c>
      <c r="G29">
        <f t="shared" si="0"/>
        <v>-4.5203607100853063</v>
      </c>
      <c r="H29">
        <f t="shared" si="1"/>
        <v>2.7</v>
      </c>
      <c r="I29">
        <f t="shared" si="2"/>
        <v>-7.2203607100853064</v>
      </c>
      <c r="J29">
        <f t="shared" si="3"/>
        <v>-1.1368994011691491</v>
      </c>
    </row>
    <row r="30" spans="1:10" x14ac:dyDescent="0.4">
      <c r="F30">
        <v>2.8</v>
      </c>
      <c r="G30">
        <f t="shared" si="0"/>
        <v>-4.7111117033432901</v>
      </c>
      <c r="H30">
        <f t="shared" si="1"/>
        <v>2.8</v>
      </c>
      <c r="I30">
        <f t="shared" si="2"/>
        <v>-7.5111117033432899</v>
      </c>
      <c r="J30">
        <f t="shared" si="3"/>
        <v>-0.67494075077952553</v>
      </c>
    </row>
    <row r="31" spans="1:10" x14ac:dyDescent="0.4">
      <c r="F31">
        <v>2.9</v>
      </c>
      <c r="G31">
        <f t="shared" si="0"/>
        <v>-4.8547908257479531</v>
      </c>
      <c r="H31">
        <f t="shared" si="1"/>
        <v>2.9</v>
      </c>
      <c r="I31">
        <f t="shared" si="2"/>
        <v>-7.7547908257479534</v>
      </c>
      <c r="J31">
        <f t="shared" si="3"/>
        <v>-0.19624664606991216</v>
      </c>
    </row>
    <row r="32" spans="1:10" x14ac:dyDescent="0.4">
      <c r="F32">
        <v>3</v>
      </c>
      <c r="G32">
        <f t="shared" si="0"/>
        <v>-4.9499624830022269</v>
      </c>
      <c r="H32">
        <f t="shared" si="1"/>
        <v>3</v>
      </c>
      <c r="I32">
        <f t="shared" si="2"/>
        <v>-7.9499624830022269</v>
      </c>
      <c r="J32">
        <f t="shared" si="3"/>
        <v>0.2943999597006639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2020-06-24T05:09:21Z</dcterms:created>
  <dcterms:modified xsi:type="dcterms:W3CDTF">2020-07-01T15:10:38Z</dcterms:modified>
</cp:coreProperties>
</file>